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803" activeTab="2"/>
  </bookViews>
  <sheets>
    <sheet name="GK01 收入支出决算表（公开01表）" sheetId="52" r:id="rId1"/>
    <sheet name="GK02 收入决算表（公开02表）" sheetId="55" r:id="rId2"/>
    <sheet name="GK03 支出决算表（公开03表）" sheetId="56" r:id="rId3"/>
    <sheet name="GK04 财政拨款收入支出决算表（公开04表）" sheetId="57" r:id="rId4"/>
    <sheet name="GK05 一般公共预算财政拨款收入支出决算表（公开05表）" sheetId="53" r:id="rId5"/>
    <sheet name="GK06 一般公共预算财政拨款基本支出决算表（公开06表）" sheetId="61" r:id="rId6"/>
    <sheet name="GK07 一般公共预算财政拨款项目支出决算表（公开07表）" sheetId="68" r:id="rId7"/>
    <sheet name="GK08 政府性基金预算财政拨款收入支出决算表（公开08表）" sheetId="54" r:id="rId8"/>
    <sheet name="GK09 国有资本经营预算财政拨款收入支出决算表（公开09表）" sheetId="67" r:id="rId9"/>
    <sheet name="GK10“三公”经费、行政参公单位机关运行经费情况表（公开10" sheetId="48" r:id="rId10"/>
    <sheet name="GK11 国有资产使用情况表" sheetId="69" r:id="rId11"/>
    <sheet name="GK12 部门整体支出绩效自评情况" sheetId="70" r:id="rId12"/>
    <sheet name="GK13 部门整体支出绩效自评表" sheetId="71" r:id="rId13"/>
    <sheet name="GK14-1 项目支出绩效自评表" sheetId="72" r:id="rId14"/>
    <sheet name="附表GK14-2  项目支出绩效自评表" sheetId="73" r:id="rId15"/>
    <sheet name="附表GK14-3  项目支出绩效自评表" sheetId="74" r:id="rId16"/>
    <sheet name="附表GK14-4  项目支出绩效自评表" sheetId="75" r:id="rId17"/>
    <sheet name="附表14-5 项目支出绩效自评表" sheetId="76" r:id="rId18"/>
    <sheet name="附表14-6 项目支出绩效自评表" sheetId="77" r:id="rId19"/>
    <sheet name="附表14-7 项目支出绩效自评表" sheetId="78" r:id="rId20"/>
    <sheet name="附表14-8 项目支出绩效自评表" sheetId="79" r:id="rId21"/>
    <sheet name="附表14-9 项目支出绩效自评表" sheetId="80" r:id="rId22"/>
    <sheet name="附表14-10 项目支出绩效自评表" sheetId="81" r:id="rId23"/>
    <sheet name="附表14-11 项目支出绩效自评表" sheetId="82" r:id="rId24"/>
    <sheet name="附表14-12 项目支出绩效自评表" sheetId="83" r:id="rId25"/>
    <sheet name="附表14-13 项目支出绩效自评表" sheetId="84" r:id="rId26"/>
    <sheet name="附表14-14 项目支出绩效自评表" sheetId="85" r:id="rId27"/>
    <sheet name="附表14-15 项目支出绩效自评表" sheetId="86" r:id="rId28"/>
    <sheet name="附表14-16 项目支出绩效自评表" sheetId="87" r:id="rId29"/>
    <sheet name="附表14-17 项目支出绩效自评表" sheetId="88" r:id="rId30"/>
    <sheet name="附表14-18 项目支出绩效自评表" sheetId="89" r:id="rId31"/>
    <sheet name="附表14-19 项目支出绩效自评表" sheetId="90" r:id="rId32"/>
    <sheet name="附表14-20 项目支出绩效自评表" sheetId="91" r:id="rId33"/>
    <sheet name="附表14-21 项目支出绩效自评表" sheetId="92" r:id="rId34"/>
  </sheets>
  <definedNames>
    <definedName name="地区名称">#REF!</definedName>
    <definedName name="_xlnm.Print_Area" localSheetId="0">'GK01 收入支出决算表（公开01表）'!$A$1:$F$37</definedName>
    <definedName name="_xlnm.Print_Area" localSheetId="1">'GK02 收入决算表（公开02表）'!$A$1:$L$120</definedName>
    <definedName name="_xlnm.Print_Area" localSheetId="2">'GK03 支出决算表（公开03表）'!$A$1:$J$125</definedName>
    <definedName name="_xlnm.Print_Area" localSheetId="3">'GK04 财政拨款收入支出决算表（公开04表）'!$A$1:$I$40</definedName>
    <definedName name="_xlnm.Print_Area" localSheetId="4">'GK05 一般公共预算财政拨款收入支出决算表（公开05表）'!$A$1:$T$121</definedName>
    <definedName name="_xlnm.Print_Area" localSheetId="5">'GK06 一般公共预算财政拨款基本支出决算表（公开06表）'!$A$1:$I$41</definedName>
    <definedName name="_xlnm.Print_Area" localSheetId="7">'GK08 政府性基金预算财政拨款收入支出决算表（公开08表）'!$A$1:$T$17</definedName>
    <definedName name="_xlnm.Print_Area" localSheetId="8">'GK09 国有资本经营预算财政拨款收入支出决算表（公开09表）'!$A$1:$L$17</definedName>
    <definedName name="_xlnm.Print_Area" localSheetId="9">'GK10“三公”经费、行政参公单位机关运行经费情况表（公开10'!$A$1:$E$31</definedName>
    <definedName name="_xlnm.Print_Area" localSheetId="6">'GK07 一般公共预算财政拨款项目支出决算表（公开07表）'!$A$1:$L$41</definedName>
  </definedNames>
  <calcPr calcId="144525"/>
</workbook>
</file>

<file path=xl/sharedStrings.xml><?xml version="1.0" encoding="utf-8"?>
<sst xmlns="http://schemas.openxmlformats.org/spreadsheetml/2006/main" count="7365" uniqueCount="883">
  <si>
    <t>收入支出决算表</t>
  </si>
  <si>
    <t>公开01表</t>
  </si>
  <si>
    <t>部门：楚雄州双柏县大庄镇</t>
  </si>
  <si>
    <t>金额单位：元</t>
  </si>
  <si>
    <t>收入</t>
  </si>
  <si>
    <t>支出</t>
  </si>
  <si>
    <t>项目</t>
  </si>
  <si>
    <t>行次</t>
  </si>
  <si>
    <t>金额</t>
  </si>
  <si>
    <t>项目(按功能分类)</t>
  </si>
  <si>
    <t>栏次</t>
  </si>
  <si>
    <t/>
  </si>
  <si>
    <t>1</t>
  </si>
  <si>
    <t>2</t>
  </si>
  <si>
    <t>一、一般公共预算财政拨款收入</t>
  </si>
  <si>
    <t>一、一般公共服务支出</t>
  </si>
  <si>
    <t>二、政府性基金预算财政拨款收入</t>
  </si>
  <si>
    <t>二、外交支出</t>
  </si>
  <si>
    <t>三、国有资本经营预算财政拨款收入</t>
  </si>
  <si>
    <t>3</t>
  </si>
  <si>
    <t>三、国防支出</t>
  </si>
  <si>
    <t>四、上级补助收入</t>
  </si>
  <si>
    <t>4</t>
  </si>
  <si>
    <t>四、公共安全支出</t>
  </si>
  <si>
    <t>五、事业收入</t>
  </si>
  <si>
    <t>5</t>
  </si>
  <si>
    <t>五、教育支出</t>
  </si>
  <si>
    <t>六、经营收入</t>
  </si>
  <si>
    <t>6</t>
  </si>
  <si>
    <t>六、科学技术支出</t>
  </si>
  <si>
    <t>七、附属单位上缴收入</t>
  </si>
  <si>
    <t>7</t>
  </si>
  <si>
    <t>七、文化旅游体育与传媒支出</t>
  </si>
  <si>
    <t>八、其他收入</t>
  </si>
  <si>
    <t>8</t>
  </si>
  <si>
    <t>八、社会保障和就业支出</t>
  </si>
  <si>
    <t>9</t>
  </si>
  <si>
    <t>九、卫生健康支出</t>
  </si>
  <si>
    <t>10</t>
  </si>
  <si>
    <t>十、节能环保支出</t>
  </si>
  <si>
    <t>11</t>
  </si>
  <si>
    <t>十一、城乡社区支出</t>
  </si>
  <si>
    <t>12</t>
  </si>
  <si>
    <t>十二、农林水支出</t>
  </si>
  <si>
    <t>13</t>
  </si>
  <si>
    <t>十三、交通运输支出</t>
  </si>
  <si>
    <t>14</t>
  </si>
  <si>
    <t>十四、资源勘探工业信息等支出</t>
  </si>
  <si>
    <t>15</t>
  </si>
  <si>
    <t>十五、商业服务业等支出</t>
  </si>
  <si>
    <t>16</t>
  </si>
  <si>
    <t>十六、金融支出</t>
  </si>
  <si>
    <t>17</t>
  </si>
  <si>
    <t>十七、援助其他地区支出</t>
  </si>
  <si>
    <t>18</t>
  </si>
  <si>
    <t>十八、自然资源海洋气象等支出</t>
  </si>
  <si>
    <t>19</t>
  </si>
  <si>
    <t>十九、住房保障支出</t>
  </si>
  <si>
    <t>20</t>
  </si>
  <si>
    <t>二十、粮油物资储备支出</t>
  </si>
  <si>
    <t>21</t>
  </si>
  <si>
    <t>二十一、国有资本经营预算支出</t>
  </si>
  <si>
    <t>22</t>
  </si>
  <si>
    <t>二十二、灾害防治及应急管理支出</t>
  </si>
  <si>
    <t>23</t>
  </si>
  <si>
    <t>二十三、其他支出</t>
  </si>
  <si>
    <t>24</t>
  </si>
  <si>
    <t>二十四、债务还本支出</t>
  </si>
  <si>
    <t>25</t>
  </si>
  <si>
    <t>二十五、债务付息支出</t>
  </si>
  <si>
    <t>26</t>
  </si>
  <si>
    <t>二十六、抗疫特别国债安排的支出</t>
  </si>
  <si>
    <t>本年收入合计</t>
  </si>
  <si>
    <t>27</t>
  </si>
  <si>
    <t>本年支出合计</t>
  </si>
  <si>
    <t xml:space="preserve">    使用非财政拨款结余</t>
  </si>
  <si>
    <t>28</t>
  </si>
  <si>
    <t>结余分配</t>
  </si>
  <si>
    <t xml:space="preserve">    年初结转和结余</t>
  </si>
  <si>
    <t>29</t>
  </si>
  <si>
    <t>年末结转和结余</t>
  </si>
  <si>
    <t>总计</t>
  </si>
  <si>
    <t>30</t>
  </si>
  <si>
    <t>注：1.本表反映部门本年度的总收支和年初、年末结转结余情况。</t>
  </si>
  <si>
    <t xml:space="preserve">    2.本套报表金额单位转换时可能存在尾数误差。    </t>
  </si>
  <si>
    <t>收入决算表</t>
  </si>
  <si>
    <t>公开02表</t>
  </si>
  <si>
    <t>财政拨款收入</t>
  </si>
  <si>
    <t>上级补助收入</t>
  </si>
  <si>
    <t>事业收入</t>
  </si>
  <si>
    <t>经营收入</t>
  </si>
  <si>
    <t>附属单位上缴收入</t>
  </si>
  <si>
    <t>其他收入</t>
  </si>
  <si>
    <t>支出功能分类
科目编码</t>
  </si>
  <si>
    <t>科目名称</t>
  </si>
  <si>
    <t>小计</t>
  </si>
  <si>
    <t>其中：教育收费</t>
  </si>
  <si>
    <t>类</t>
  </si>
  <si>
    <t>款</t>
  </si>
  <si>
    <t>项</t>
  </si>
  <si>
    <t>合计</t>
  </si>
  <si>
    <t>201</t>
  </si>
  <si>
    <t>一般公共服务支出</t>
  </si>
  <si>
    <t>20101</t>
  </si>
  <si>
    <t>人大事务</t>
  </si>
  <si>
    <t>2010101</t>
  </si>
  <si>
    <t xml:space="preserve">  行政运行</t>
  </si>
  <si>
    <t>20103</t>
  </si>
  <si>
    <t>政府办公厅（室）及相关机构事务</t>
  </si>
  <si>
    <t>2010301</t>
  </si>
  <si>
    <t>2010302</t>
  </si>
  <si>
    <t xml:space="preserve">  一般行政管理事务</t>
  </si>
  <si>
    <t>20106</t>
  </si>
  <si>
    <t>财政事务</t>
  </si>
  <si>
    <t>2010601</t>
  </si>
  <si>
    <t>2010699</t>
  </si>
  <si>
    <t xml:space="preserve">  其他财政事务支出</t>
  </si>
  <si>
    <t>20111</t>
  </si>
  <si>
    <t>纪检监察事务</t>
  </si>
  <si>
    <t>2011199</t>
  </si>
  <si>
    <t xml:space="preserve">  其他纪检监察事务支出</t>
  </si>
  <si>
    <t>20131</t>
  </si>
  <si>
    <t>党委办公厅（室）及相关机构事务</t>
  </si>
  <si>
    <t>2013101</t>
  </si>
  <si>
    <t>20199</t>
  </si>
  <si>
    <t>其他一般公共服务支出</t>
  </si>
  <si>
    <t>2019999</t>
  </si>
  <si>
    <t xml:space="preserve">  其他一般公共服务支出</t>
  </si>
  <si>
    <t>203</t>
  </si>
  <si>
    <t>国防支出</t>
  </si>
  <si>
    <t>20306</t>
  </si>
  <si>
    <t>国防动员</t>
  </si>
  <si>
    <t>2030601</t>
  </si>
  <si>
    <t xml:space="preserve">  兵役征集</t>
  </si>
  <si>
    <t>206</t>
  </si>
  <si>
    <t>科学技术支出</t>
  </si>
  <si>
    <t>20607</t>
  </si>
  <si>
    <t>科学技术普及</t>
  </si>
  <si>
    <t>2060702</t>
  </si>
  <si>
    <t xml:space="preserve">  科普活动</t>
  </si>
  <si>
    <t>207</t>
  </si>
  <si>
    <t>文化旅游体育与传媒支出</t>
  </si>
  <si>
    <t>20701</t>
  </si>
  <si>
    <t>文化和旅游</t>
  </si>
  <si>
    <t>2070109</t>
  </si>
  <si>
    <t xml:space="preserve">  群众文化</t>
  </si>
  <si>
    <t>208</t>
  </si>
  <si>
    <t>社会保障和就业支出</t>
  </si>
  <si>
    <t>20802</t>
  </si>
  <si>
    <t>民政管理事务</t>
  </si>
  <si>
    <t>2080208</t>
  </si>
  <si>
    <t xml:space="preserve">  基层政权建设和社区治理</t>
  </si>
  <si>
    <t>20805</t>
  </si>
  <si>
    <t>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</si>
  <si>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</si>
  <si>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</si>
  <si>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</si>
  <si>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</si>
  <si>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</si>
  <si>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</si>
  <si>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</si>
  <si>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</si>
  <si>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20806</t>
  </si>
  <si>
    <t>企业改革补助</t>
  </si>
  <si>
    <t>2080699</t>
  </si>
  <si>
    <t xml:space="preserve">  其他企业改革发展补助</t>
  </si>
  <si>
    <t>20808</t>
  </si>
  <si>
    <t>抚恤</t>
  </si>
  <si>
    <t>2080802</t>
  </si>
  <si>
    <t xml:space="preserve">  伤残抚恤</t>
  </si>
  <si>
    <t>2080808</t>
  </si>
  <si>
    <t xml:space="preserve">  烈士纪念设施管理维护</t>
  </si>
  <si>
    <t>2080899</t>
  </si>
  <si>
    <t xml:space="preserve">  其他优抚支出</t>
  </si>
  <si>
    <t>20810</t>
  </si>
  <si>
    <t>社会福利</t>
  </si>
  <si>
    <t>2081002</t>
  </si>
  <si>
    <t xml:space="preserve">  老年福利</t>
  </si>
  <si>
    <t>2081006</t>
  </si>
  <si>
    <t xml:space="preserve">  养老服务</t>
  </si>
  <si>
    <t>20811</t>
  </si>
  <si>
    <t>残疾人事业</t>
  </si>
  <si>
    <t>2081102</t>
  </si>
  <si>
    <t>20825</t>
  </si>
  <si>
    <t>其他生活救助</t>
  </si>
  <si>
    <t>2082502</t>
  </si>
  <si>
    <t xml:space="preserve">  其他农村生活救助</t>
  </si>
  <si>
    <t>20828</t>
  </si>
  <si>
    <t>退役军人管理事务</t>
  </si>
  <si>
    <t>2082804</t>
  </si>
  <si>
    <t xml:space="preserve">  拥军优属</t>
  </si>
  <si>
    <t>20899</t>
  </si>
  <si>
    <t>其他社会保障和就业支出</t>
  </si>
  <si>
    <t>2089999</t>
  </si>
  <si>
    <t xml:space="preserve">  其他社会保障和就业支出</t>
  </si>
  <si>
    <t>210</t>
  </si>
  <si>
    <t>卫生健康支出</t>
  </si>
  <si>
    <t>21004</t>
  </si>
  <si>
    <t>公共卫生</t>
  </si>
  <si>
    <t>2100410</t>
  </si>
  <si>
    <t xml:space="preserve">  突发公共卫生事件应急处理</t>
  </si>
  <si>
    <t>21007</t>
  </si>
  <si>
    <t>计划生育事务</t>
  </si>
  <si>
    <t>2100717</t>
  </si>
  <si>
    <t xml:space="preserve">  计划生育服务</t>
  </si>
  <si>
    <t>21011</t>
  </si>
  <si>
    <t>行政事业单位医疗</t>
  </si>
  <si>
    <t>2101101</t>
  </si>
  <si>
    <t xml:space="preserve">  行政单位医疗</t>
  </si>
  <si>
    <t>2101102</t>
  </si>
  <si>
    <t xml:space="preserve">  事业单位医疗</t>
  </si>
  <si>
    <t>2101103</t>
  </si>
  <si>
    <t xml:space="preserve">  公务员医疗补助</t>
  </si>
  <si>
    <t>211</t>
  </si>
  <si>
    <t>节能环保支出</t>
  </si>
  <si>
    <t>21104</t>
  </si>
  <si>
    <t>自然生态保护</t>
  </si>
  <si>
    <t>2110401</t>
  </si>
  <si>
    <t xml:space="preserve">  生态保护</t>
  </si>
  <si>
    <t>21106</t>
  </si>
  <si>
    <t>退耕还林还草</t>
  </si>
  <si>
    <t>2110605</t>
  </si>
  <si>
    <t xml:space="preserve">  退耕还林工程建设</t>
  </si>
  <si>
    <t>2110699</t>
  </si>
  <si>
    <t xml:space="preserve">  其他退耕还林还草支出</t>
  </si>
  <si>
    <t>212</t>
  </si>
  <si>
    <t>城乡社区支出</t>
  </si>
  <si>
    <t>21202</t>
  </si>
  <si>
    <t>城乡社区规划与管理</t>
  </si>
  <si>
    <t>2120201</t>
  </si>
  <si>
    <t xml:space="preserve">  城乡社区规划与管理</t>
  </si>
  <si>
    <t>213</t>
  </si>
  <si>
    <t>农林水支出</t>
  </si>
  <si>
    <t>21301</t>
  </si>
  <si>
    <t>农业农村</t>
  </si>
  <si>
    <t>2130104</t>
  </si>
  <si>
    <t xml:space="preserve">  事业运行</t>
  </si>
  <si>
    <t>2130126</t>
  </si>
  <si>
    <t xml:space="preserve">  农村社会事业</t>
  </si>
  <si>
    <t>21302</t>
  </si>
  <si>
    <t>林业和草原</t>
  </si>
  <si>
    <t>2130204</t>
  </si>
  <si>
    <t xml:space="preserve">  事业机构</t>
  </si>
  <si>
    <t>2130205</t>
  </si>
  <si>
    <t xml:space="preserve">  森林资源培育</t>
  </si>
  <si>
    <t>2130209</t>
  </si>
  <si>
    <t xml:space="preserve">  森林生态效益补偿</t>
  </si>
  <si>
    <t>2130234</t>
  </si>
  <si>
    <t xml:space="preserve">  林业草原防灾减灾</t>
  </si>
  <si>
    <t>21303</t>
  </si>
  <si>
    <t>水利</t>
  </si>
  <si>
    <t>2130304</t>
  </si>
  <si>
    <t xml:space="preserve">  水利行业业务管理</t>
  </si>
  <si>
    <t>2130314</t>
  </si>
  <si>
    <t xml:space="preserve">  防汛</t>
  </si>
  <si>
    <t>2130315</t>
  </si>
  <si>
    <t xml:space="preserve">  抗旱</t>
  </si>
  <si>
    <t>21305</t>
  </si>
  <si>
    <t>巩固脱贫衔接乡村振兴</t>
  </si>
  <si>
    <t>2130504</t>
  </si>
  <si>
    <t xml:space="preserve">  农村基础设施建设</t>
  </si>
  <si>
    <t>2130505</t>
  </si>
  <si>
    <t xml:space="preserve">  生产发展</t>
  </si>
  <si>
    <t>2130507</t>
  </si>
  <si>
    <t xml:space="preserve">  贷款奖补和贴息</t>
  </si>
  <si>
    <t>21307</t>
  </si>
  <si>
    <t>农村综合改革</t>
  </si>
  <si>
    <t>2130705</t>
  </si>
  <si>
    <t xml:space="preserve">  对村民委员会和村党支部的补助</t>
  </si>
  <si>
    <t>214</t>
  </si>
  <si>
    <t>交通运输支出</t>
  </si>
  <si>
    <t>21401</t>
  </si>
  <si>
    <t>公路水路运输</t>
  </si>
  <si>
    <t>2140106</t>
  </si>
  <si>
    <t xml:space="preserve">  公路养护</t>
  </si>
  <si>
    <t>220</t>
  </si>
  <si>
    <t>自然资源海洋气象等支出</t>
  </si>
  <si>
    <t>22001</t>
  </si>
  <si>
    <t>自然资源事务</t>
  </si>
  <si>
    <t>2200102</t>
  </si>
  <si>
    <t>221</t>
  </si>
  <si>
    <t>住房保障支出</t>
  </si>
  <si>
    <t>22101</t>
  </si>
  <si>
    <t>保障性安居工程支出</t>
  </si>
  <si>
    <t>2210105</t>
  </si>
  <si>
    <t xml:space="preserve">  农村危房改造</t>
  </si>
  <si>
    <t>22102</t>
  </si>
  <si>
    <t>住房改革支出</t>
  </si>
  <si>
    <t>2210201</t>
  </si>
  <si>
    <t xml:space="preserve">  住房公积金</t>
  </si>
  <si>
    <t>224</t>
  </si>
  <si>
    <t>灾害防治及应急管理支出</t>
  </si>
  <si>
    <t>22405</t>
  </si>
  <si>
    <t>地震事务</t>
  </si>
  <si>
    <t>2240507</t>
  </si>
  <si>
    <t xml:space="preserve">  地震应急救援</t>
  </si>
  <si>
    <t>22499</t>
  </si>
  <si>
    <t>其他灾害防治及应急管理支出</t>
  </si>
  <si>
    <t>2249999</t>
  </si>
  <si>
    <t xml:space="preserve">  其他灾害防治及应急管理支出</t>
  </si>
  <si>
    <t>229</t>
  </si>
  <si>
    <t>其他支出</t>
  </si>
  <si>
    <t>22960</t>
  </si>
  <si>
    <t>彩票公益金安排的支出</t>
  </si>
  <si>
    <t>2296002</t>
  </si>
  <si>
    <t xml:space="preserve">  用于社会福利的彩票公益金支出</t>
  </si>
  <si>
    <t>注：本表反映部门本年度取得的各项收入情况。</t>
  </si>
  <si>
    <t>支出决算表</t>
  </si>
  <si>
    <t>公开03表</t>
  </si>
  <si>
    <t>基本支出</t>
  </si>
  <si>
    <t>项目支出</t>
  </si>
  <si>
    <t>上缴上级支出</t>
  </si>
  <si>
    <t>经营支出</t>
  </si>
  <si>
    <t>对附属单位补助支出</t>
  </si>
  <si>
    <t>2010102</t>
  </si>
  <si>
    <t>2013102</t>
  </si>
  <si>
    <t>204</t>
  </si>
  <si>
    <t>公共安全支出</t>
  </si>
  <si>
    <t>20402</t>
  </si>
  <si>
    <t>公安</t>
  </si>
  <si>
    <t>2040202</t>
  </si>
  <si>
    <t>21299</t>
  </si>
  <si>
    <t>其他城乡社区支出</t>
  </si>
  <si>
    <t>2129999</t>
  </si>
  <si>
    <t xml:space="preserve">  其他城乡社区支出</t>
  </si>
  <si>
    <t>2130124</t>
  </si>
  <si>
    <t xml:space="preserve">  农村合作经济</t>
  </si>
  <si>
    <t>2130599</t>
  </si>
  <si>
    <t xml:space="preserve">  其他巩固脱贫衔接乡村振兴支出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</si>
  <si>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</si>
  <si>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</si>
  <si>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</si>
  <si>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</si>
  <si>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</si>
  <si>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</si>
  <si>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</si>
  <si>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</si>
  <si>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</si>
  <si>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</si>
  <si>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</si>
  <si>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</si>
  <si>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</si>
  <si>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</si>
  <si>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</si>
  <si>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</si>
  <si>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</si>
  <si>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31</t>
  </si>
  <si>
    <t>32</t>
  </si>
  <si>
    <t>注：本表反映部门本年度一般公共预算财政拨款、政府性基金预算财政拨款和国有资本经营预算的总收支和年初、年末结转结余情况。</t>
  </si>
  <si>
    <t>一般公共预算财政拨款收入支出决算表</t>
  </si>
  <si>
    <t>公开05表</t>
  </si>
  <si>
    <t>单位：元</t>
  </si>
  <si>
    <t>年初结转和结余</t>
  </si>
  <si>
    <t>本年收入</t>
  </si>
  <si>
    <t>本年支出</t>
  </si>
  <si>
    <t>支出功能分类科目编码</t>
  </si>
  <si>
    <t>基本支出结转</t>
  </si>
  <si>
    <t>项目支出结转和结余</t>
  </si>
  <si>
    <t>人员经费</t>
  </si>
  <si>
    <t>公用经费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</si>
  <si>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</si>
  <si>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</si>
  <si>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</si>
  <si>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</si>
  <si>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</si>
  <si>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</si>
  <si>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</si>
  <si>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</si>
  <si>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</si>
  <si>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</si>
  <si>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</si>
  <si>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</si>
  <si>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</si>
  <si>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</si>
  <si>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</si>
  <si>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</si>
  <si>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</si>
  <si>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</si>
  <si>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</si>
  <si>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</si>
  <si>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</si>
  <si>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</si>
  <si>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</si>
  <si>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</si>
  <si>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</si>
  <si>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</si>
  <si>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</si>
  <si>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</si>
  <si>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</si>
  <si>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</si>
  <si>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</si>
  <si>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</si>
  <si>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</si>
  <si>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</si>
  <si>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</si>
  <si>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</si>
  <si>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</si>
  <si>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</si>
  <si>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</si>
  <si>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</si>
  <si>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</si>
  <si>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</si>
  <si>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</si>
  <si>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</si>
  <si>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</si>
  <si>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</si>
  <si>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</si>
  <si>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</si>
  <si>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</si>
  <si>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</si>
  <si>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</si>
  <si>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</si>
  <si>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</si>
  <si>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</si>
  <si>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</si>
  <si>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</si>
  <si>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</si>
  <si>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</si>
  <si>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</si>
  <si>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</si>
  <si>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</si>
  <si>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</si>
  <si>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</si>
  <si>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</si>
  <si>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</si>
  <si>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</si>
  <si>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</si>
  <si>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</si>
  <si>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</si>
  <si>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</si>
  <si>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</si>
  <si>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</si>
  <si>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</si>
  <si>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</si>
  <si>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</si>
  <si>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</si>
  <si>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</si>
  <si>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</si>
  <si>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</si>
  <si>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</si>
  <si>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</si>
  <si>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</si>
  <si>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</si>
  <si>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</si>
  <si>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</si>
  <si>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</si>
  <si>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</si>
  <si>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</si>
  <si>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</si>
  <si>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</si>
  <si>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</si>
  <si>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</si>
  <si>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</si>
  <si>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</si>
  <si>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</si>
  <si>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</si>
  <si>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</si>
  <si>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</si>
  <si>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</si>
  <si>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</si>
  <si>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</si>
  <si>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</si>
  <si>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</si>
  <si>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</si>
  <si>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</si>
  <si>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</si>
  <si>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</si>
  <si>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</si>
  <si>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</si>
  <si>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</si>
  <si>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</si>
  <si>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</si>
  <si>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</si>
  <si>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</si>
  <si>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</si>
  <si>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</si>
  <si>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</si>
  <si>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</si>
  <si>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</si>
  <si>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</si>
  <si>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</si>
  <si>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</si>
  <si>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</si>
  <si>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</si>
  <si>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</si>
  <si>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</si>
  <si>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</si>
  <si>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</si>
  <si>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</si>
  <si>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</si>
  <si>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</si>
  <si>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</si>
  <si>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</si>
  <si>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</si>
  <si>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</si>
  <si>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</si>
  <si>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</si>
  <si>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</si>
  <si>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</si>
  <si>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</si>
  <si>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</si>
  <si>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</si>
  <si>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</si>
  <si>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</si>
  <si>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</si>
  <si>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</si>
  <si>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</si>
  <si>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</si>
  <si>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</si>
  <si>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</si>
  <si>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</si>
  <si>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</si>
  <si>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39906</t>
  </si>
  <si>
    <t xml:space="preserve">  赠与</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</si>
  <si>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</si>
  <si>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</si>
  <si>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</si>
  <si>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</si>
  <si>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</si>
  <si>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</si>
  <si>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</si>
  <si>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</si>
  <si>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</si>
  <si>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</si>
  <si>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</si>
  <si>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</si>
  <si>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</si>
  <si>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</si>
  <si>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</si>
  <si>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</si>
  <si>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</si>
  <si>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</si>
  <si>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</si>
  <si>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</si>
  <si>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</si>
  <si>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</si>
  <si>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</si>
  <si>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</si>
  <si>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</si>
  <si>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</si>
  <si>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</si>
  <si>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</si>
  <si>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</si>
  <si>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</si>
  <si>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1,204,226.76</t>
  </si>
  <si>
    <t>资本性支出（基本建设）</t>
  </si>
  <si>
    <t>对企业补助（基本建设）</t>
  </si>
  <si>
    <t>190,722.27</t>
  </si>
  <si>
    <t>对社会保障基金补助</t>
  </si>
  <si>
    <t>13,480.00</t>
  </si>
  <si>
    <t xml:space="preserve">  对社会保险基金补助</t>
  </si>
  <si>
    <t xml:space="preserve">  补充全国社会保障基金</t>
  </si>
  <si>
    <t>21,000.00</t>
  </si>
  <si>
    <t xml:space="preserve">  其他基本建设支出</t>
  </si>
  <si>
    <t xml:space="preserve">  对机关事业单位职业年金的补助</t>
  </si>
  <si>
    <t>10,698,425.58</t>
  </si>
  <si>
    <t>10,789,824.01</t>
  </si>
  <si>
    <t>47,167.00</t>
  </si>
  <si>
    <t>78,500.00</t>
  </si>
  <si>
    <t>50,000.00</t>
  </si>
  <si>
    <t>138,882.75</t>
  </si>
  <si>
    <t xml:space="preserve">  经常性赠与</t>
  </si>
  <si>
    <t>10,418,525.58</t>
  </si>
  <si>
    <t xml:space="preserve">  资本性赠与</t>
  </si>
  <si>
    <t>4,752,627.00</t>
  </si>
  <si>
    <t>610,500.00</t>
  </si>
  <si>
    <t>4,943,218.00</t>
  </si>
  <si>
    <t>56,001.00</t>
  </si>
  <si>
    <t>199,900.00</t>
  </si>
  <si>
    <t xml:space="preserve">  其他对个人和家庭的补助</t>
  </si>
  <si>
    <t>1,093,979.01</t>
  </si>
  <si>
    <t>47,973.74</t>
  </si>
  <si>
    <t>30,000.00</t>
  </si>
  <si>
    <t>注：本表反映部门本年度一般公共预算财政拨款项目支出经济分类支出情况。</t>
  </si>
  <si>
    <t>政府性基金预算财政拨款收入支出决算表</t>
  </si>
  <si>
    <t>公开08表</t>
  </si>
  <si>
    <t>项目支出
结余</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</si>
  <si>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</si>
  <si>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</si>
  <si>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</si>
  <si>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</si>
  <si>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</si>
  <si>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注：本表反映部门本年度国有资本经营预算财政拨款的收支和年初、年末结转结余情况，本部单位年不涉及国有资本经营预算财政拨款收入支出业务，故本表为空。</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</si>
  <si>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</si>
  <si>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</si>
  <si>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</si>
  <si>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</si>
  <si>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</si>
  <si>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</si>
  <si>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</si>
  <si>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</si>
  <si>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</si>
  <si>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</si>
  <si>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</si>
  <si>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</si>
  <si>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</si>
  <si>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</si>
  <si>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</si>
  <si>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</si>
  <si>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</si>
  <si>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</si>
  <si>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</si>
  <si>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</si>
  <si>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</si>
  <si>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</si>
  <si>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</si>
  <si>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</si>
  <si>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</si>
  <si>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</si>
  <si>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</si>
  <si>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</si>
  <si>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</si>
  <si>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</si>
  <si>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</si>
  <si>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</si>
  <si>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r>
      <rPr>
        <sz val="10"/>
        <rFont val="宋体"/>
        <charset val="134"/>
        <scheme val="minor"/>
      </rPr>
      <t>注：1．“三公”经费为单位使用一般公共预算财政拨款安排的支出，包括当年一般公共预算财政拨款和以前年度一般公共预算财政拨款结转结余资金安排的实际支出。</t>
    </r>
    <r>
      <rPr>
        <sz val="10"/>
        <rFont val="宋体"/>
        <charset val="134"/>
      </rPr>
      <t>“三公”经费相关统计数是指使用一般公共预算财政拨款负担费用的相关批次、人次及车辆情况。</t>
    </r>
  </si>
  <si>
    <t xml:space="preserve">    2．“机关运行经费”填列行政单位和参照公务员法管理的事业单位财政拨款基本支出中的公用经费支出。</t>
  </si>
  <si>
    <t>国有资产使用情况表</t>
  </si>
  <si>
    <t>公开11表</t>
  </si>
  <si>
    <t>资产总额</t>
  </si>
  <si>
    <t>流动资产</t>
  </si>
  <si>
    <t>固定资产</t>
  </si>
  <si>
    <t>对外投资/有价证券</t>
  </si>
  <si>
    <t>在建工程</t>
  </si>
  <si>
    <t>无形资产</t>
  </si>
  <si>
    <t>其他资产</t>
  </si>
  <si>
    <t>房屋构筑物</t>
  </si>
  <si>
    <t>车辆</t>
  </si>
  <si>
    <t>单价200万以上大型设备</t>
  </si>
  <si>
    <t>其他固定资产</t>
  </si>
  <si>
    <t>注：1.资产总额＝流动资产＋固定资产＋对外投资／有价证券＋在建工程＋无形资产＋其他资产；
    2.固定资产＝房屋构筑物＋车辆＋单价200元以上大型设备＋其他固定资产；
    3.填报金额为资产“账面原值”。</t>
  </si>
  <si>
    <t>2022年度部门整体支出绩效自评情况</t>
  </si>
  <si>
    <t>公开12表</t>
  </si>
  <si>
    <t>一、部门基本情况</t>
  </si>
  <si>
    <t>（一）部门概况</t>
  </si>
  <si>
    <t>双柏县大庄镇人民政府，机构数24个，行政单位4个，事业单位7个，其他单位13个。其中：财政全供给单位中行政单位4个，非参公管理事业单位7个，其他单位13个。行政单位分别为：大庄镇人民政府、大庄镇人大、大庄镇社团、大庄镇党委；非参公管理事业单位分别为：大庄镇计生办、大庄镇国土和村镇规划建设服务中心、大庄镇文化和旅游广播电视体育服务中心、大庄镇水务服务中心、大庄镇农业农村服务中心、大庄镇林业和草原服务中心，大庄镇财政所；其他单位分别为：大庄社区、尹代箐村委会、各三郎村委会、洒利黑村委会、木章郎村委会、普岩村委会、普妈村委会、柏子村村委会、代么古村委会、干海资村委会、麻栗树村委会、桃园村委会、杞木塘村委会。
1.贯彻执行上级的各项方针政策，保障公民合法权益；加强综合治理，维护社会稳定；
2.深入学习实践科学发展观，领导全镇人民以经济建设为中心，改革开放促发展，发展产业调结构，发展农村经济。
3.积极发展农村卫生事业，繁荣农村文化，建立农村社会保障制度，着力解决群众生产生活中的突出问题，完善农村最低生活保障制度。
4.抓好农村党组织建设，抓好村委会班子建设，抓好农村思想建设，促进社会组织健康发展，增强社会自治功能，打造“效率政府”、“廉洁政府”。</t>
  </si>
  <si>
    <t>（二）部门绩效目标的设立情况</t>
  </si>
  <si>
    <t>目标1：保证基本工资、津贴补贴、绩效工资等工资支出；保证养老保险、职业年金、医疗保险等社会保障及住房公积金按期足额上缴； 
目标2：保证单位正常运转，保证行政事业各类专项业务圆满完成，保障公民合法权益，加强综合治理，维护社会稳定；
目标3：发展农村卫生事业，繁荣农村文化，建立农村社会保障制度，领导全镇以经济建设为中心，改革开放促发展，发展产业调结构，发展农村经济。</t>
  </si>
  <si>
    <t>（三）部门整体收支情况</t>
  </si>
  <si>
    <t>2022年大庄镇人民政府总收入5472.28万元，其中一般公共预算拨款收入3932.05万元，政府性基金收入53万元，其他收入821.05万元，年初结转结余665.88万元。总支出5172.64万元，年末结转结余299.64万元。</t>
  </si>
  <si>
    <t>（四）部门预算管理制度建设情况</t>
  </si>
  <si>
    <t>大庄镇人民政府通过“两上两下“的稳序编制预算，上下结合，进一步细化预算编制，增强预算编制的科学性和可行性。加强建章立制，根据单位发展计划和任务编制年度财务收支计划，全镇上下形成合力，努力让党建“红色”与产业“绿色”在万亩沃土上交汇，让组织的“堡垒”作用和人才的“第一资源”作用在乡村振兴中融合，“仙鹤大庄   稻花之乡”呈现出了生机勃勃的繁荣景象。</t>
  </si>
  <si>
    <t>（五）严控“三公”经费支出情况</t>
  </si>
  <si>
    <t>三公经费控制情况：大庄镇人民政府2022年“三公”经费共支出44.85万元，其中：公务接待费支出24.75万元，公务用车运行维护费支出20.10万元，2022年无因公出国（境）支出。</t>
  </si>
  <si>
    <t>二、绩效自评工作情况</t>
  </si>
  <si>
    <t>（一）绩效自评的目的</t>
  </si>
  <si>
    <t>此次绩效评价的目的是：严格落实《预算法》及省、州、县绩效管理工作的有关规定，进一步规范财政资金的管理，强化财政支出绩效理念，提升部门责任意识，提高资金使用效益，促进行政事业单位工作的发展。</t>
  </si>
  <si>
    <t>（二）自评组织过程</t>
  </si>
  <si>
    <t>1.前期准备</t>
  </si>
  <si>
    <t>根据绩效评价的要求，大庄镇财政所成立了自评工作领导小组，对照自评方案进行研究和布署，项目及资金涉及站所成员全程参与，按照自评方案的要求，对照各实施项目的内容逐条逐项自评。</t>
  </si>
  <si>
    <t>2.组织实施</t>
  </si>
  <si>
    <t>对照自评方案，项目及资金涉及站所按照自评方案的要求，对照各实施项目的内容逐条逐项自评。财政所对各站所资金和项目汇总分析，在自评过程发现问题，查找原因，及时纠正偏差，为下一步工作夯实基础。</t>
  </si>
  <si>
    <t>三、评价情况分析及综合评价结论</t>
  </si>
  <si>
    <t>2022年大庄镇正常运转，行政事业各类专项业务圆满完成，全镇上下形成合力，努力让党建“红色”与产业“绿色”在万亩沃土上交汇，让组织的“堡垒”作用和人才的“第一资源”作用在乡村振兴中融合，“仙鹤大庄 稻花之乡”呈现出生机勃勃的繁荣景象。</t>
  </si>
  <si>
    <t>四、存在的问题和整改情况</t>
  </si>
  <si>
    <t>1.部分项目存在结转结余资金，我镇已健全内部管理制度，重点是加强预算管理，充分发挥各类资金的使用效益；
2.部分项目绩效目标不切合实际，我镇下一步将着力研究制度绩效考评管理制度，在编制预算时对绩效目标更切合实际。</t>
  </si>
  <si>
    <t>五、绩效自评结果应用</t>
  </si>
  <si>
    <t>通过绩效自评，本单位各干部职工树立了支出绩效观念，本单位在厉行节约、提升服务质量、内部控制、预算管理等多个方面能力有了较大提升。</t>
  </si>
  <si>
    <t>六、主要经验及做法</t>
  </si>
  <si>
    <t>定期开展自评，根据项目预算的批复与项目实施中进行对照，稳步推进，及时纠正偏差；绩效管理分类推进，对支出项目合理分类，合理设置绩效指标，绩效管理公开透明，客观公正。</t>
  </si>
  <si>
    <t>七、其他需说明的情况</t>
  </si>
  <si>
    <t>无</t>
  </si>
  <si>
    <r>
      <rPr>
        <sz val="10"/>
        <color rgb="FF000000"/>
        <rFont val="宋体"/>
        <charset val="0"/>
      </rPr>
      <t>公开</t>
    </r>
    <r>
      <rPr>
        <sz val="10"/>
        <color rgb="FF000000"/>
        <rFont val="Arial"/>
        <charset val="0"/>
      </rPr>
      <t>13</t>
    </r>
    <r>
      <rPr>
        <sz val="10"/>
        <color rgb="FF000000"/>
        <rFont val="宋体"/>
        <charset val="0"/>
      </rPr>
      <t>表</t>
    </r>
  </si>
  <si>
    <t>2022年度部门整体支出绩效自评表</t>
  </si>
  <si>
    <t>部门名称</t>
  </si>
  <si>
    <t>双柏县大庄镇人民政府</t>
  </si>
  <si>
    <t>内容</t>
  </si>
  <si>
    <t>说明</t>
  </si>
  <si>
    <t>部门总体目标</t>
  </si>
  <si>
    <t>部门职责</t>
  </si>
  <si>
    <t>2022年大庄镇部门绩效目标为：保证基本工资、津贴补贴、绩效工资等工资支出；保证养老保险、职业年金、医疗保险等社会保障及住房公积金按期足额上缴；保证单位正常运转，保证行政事业各类专项业务圆满完成，以经济建设为中心，全镇上下形成合力，努力让党建“红色”与产业“绿色”在万亩沃土上交汇，让组织的“堡垒”作用和人才的“第一资源”作用在乡村振兴中融合，“鱼米之乡  仙鹤康庄”呈现出了生机勃勃的繁荣景象。</t>
  </si>
  <si>
    <t>总体绩效目标</t>
  </si>
  <si>
    <t>2022年，我乡进一步加强项目绩效目标管理，不断提高项目管理的科学化和精细化水平。一是积极推进所有县级预算部门按要求在编报项目预算时同步编报绩效目标，实现部门预算中重点项目绩效目标编报全覆盖。二是进一步促进部门整体支出绩效目标与部门中期规划相衔接。三是加强对绩效目标编制质量的审核，将绩效目标作为项目评审和预算安排的重要依据。四是推进预算部门实施绩效目标公开。</t>
  </si>
  <si>
    <t>一、部门年度目标</t>
  </si>
  <si>
    <t>财年</t>
  </si>
  <si>
    <t>目标</t>
  </si>
  <si>
    <t>实际完成情况</t>
  </si>
  <si>
    <t>对县委县政府和上级主管部门安排的各项工作任务进行细化分解设立绩效目标，努力提高财政资金的使用率。</t>
  </si>
  <si>
    <t>二、部门年度重点工作任务</t>
  </si>
  <si>
    <t>任务名称</t>
  </si>
  <si>
    <t>项目级次</t>
  </si>
  <si>
    <t>主要内容</t>
  </si>
  <si>
    <t>批复金额（元）</t>
  </si>
  <si>
    <t>实际支出金额（元）</t>
  </si>
  <si>
    <t>预算执行率</t>
  </si>
  <si>
    <t>预算执行偏低原因及改进措施</t>
  </si>
  <si>
    <t>总额</t>
  </si>
  <si>
    <t>财政拨款</t>
  </si>
  <si>
    <t>其他资金</t>
  </si>
  <si>
    <t>（万元）</t>
  </si>
  <si>
    <t>大庄镇疫情防控工作专项经费</t>
  </si>
  <si>
    <t>本级预算</t>
  </si>
  <si>
    <t>按要求设立疫情防控服务点、疫苗接种等疫情防控支出，资金专款专用。</t>
  </si>
  <si>
    <t>截止年度任务全部完成</t>
  </si>
  <si>
    <t>大庄镇党管武装工作经费</t>
  </si>
  <si>
    <t>根据国防武装、兵役征集的相关要求，全力做好我镇征兵，民兵集训整组等工作</t>
  </si>
  <si>
    <t>大庄镇代么古大桥至桃园村委会公路建设水土保持费专项资金</t>
  </si>
  <si>
    <t>根据代么古大桥至桃园村委会公路建设项目中，占用水土保持设施面积49000平方米（永久占地），按每平方米0.7元的缴纳标准，应缴纳3.43万元</t>
  </si>
  <si>
    <t>大庄镇财政所公共能力提升改造专项资金</t>
  </si>
  <si>
    <t>切实增强乡镇财政服务保障能力，确保高标准完成乡镇财政公共服务能力提升建设任务。</t>
  </si>
  <si>
    <t>退休干部杨立崇病故丧葬补助费和一次性抚恤金专项资金</t>
  </si>
  <si>
    <t>按照丧葬抚恤费补助的相关政策，做好对退休干部杨立崇病故丧葬补助费和一次性抚恤金发放工作。</t>
  </si>
  <si>
    <t>大庄镇建军95周年暨“八一”建军节活动专项资金</t>
  </si>
  <si>
    <t>组织慰问大庄镇优抚对象和困难退役军人，召开八一建军节座谈会，慰问退伍老兵。</t>
  </si>
  <si>
    <t>大庄镇县级项目入库工作经费</t>
  </si>
  <si>
    <t>为打好固定资产投资，实现全年目标。全力抓好项目入库工作任务的落实，用于项目入库的包装、策划、入库等</t>
  </si>
  <si>
    <t>根据疫情防控相关要求，守好关卡，打赢2022年疫情防控百日攻坚战。</t>
  </si>
  <si>
    <t>大庄镇退休干部佘兴保遗属补助专项资金</t>
  </si>
  <si>
    <t>根据机关事业单位职工死亡后遗属生活困难补助标准和城乡居民最低生活保障及特困供养人员基本生活标准的相关要求，做好佘兴保家属遗属补助资金发放工作.</t>
  </si>
  <si>
    <t>大庄镇请求返还上缴存量资金专项资金</t>
  </si>
  <si>
    <t>正常保障我镇各项工作正常运转</t>
  </si>
  <si>
    <t>大庄镇招商引资工作经费专项资金</t>
  </si>
  <si>
    <t>进一步加强我镇招商引资工作，健全完善责任目标机制，充分发挥招商引资在全县经济社会发展中的重要作用。</t>
  </si>
  <si>
    <t>大庄镇退耕还林还草陡坡地生态治理补助资金</t>
  </si>
  <si>
    <t>根据国家退耕还林相关政策要求，准确发放2019年退耕还林还草及省级陡坡生态补助资金到农户。</t>
  </si>
  <si>
    <t>大庄镇疫情防控健康服务站及各医疗机构工作经费</t>
  </si>
  <si>
    <t>进一步加强镇内疫情防控健康服务站工作，增设免费核酸采样点，加强重点行业、重点人群核酸检测工作，严防输入性感染病例。</t>
  </si>
  <si>
    <t>大庄镇州级烟叶生产收购考核及烟叶生产扶持补助资金</t>
  </si>
  <si>
    <t>根据相关政策要求，兑付绿色生态烟叶发展补助资金、稳定核心烟区土地流转专项扶持经费和州级烟叶资金，专款专用。</t>
  </si>
  <si>
    <t>大庄镇烟叶扶持补贴专项资金</t>
  </si>
  <si>
    <t>根据相关政策要求，兑付2021年第二期“2260”优质烟叶工程补贴资金，2020年第二期、2021年第一期云产卷烟原料保障扶持资金，专款专用，提高资金使用效益。</t>
  </si>
  <si>
    <t>大庄镇中央衔接推进乡村振兴补助少数民族发展资金</t>
  </si>
  <si>
    <t>通过省级民族团结进步示范镇创建考核</t>
  </si>
  <si>
    <t>大庄镇2022年中央财政衔接推进乡村振兴补助资金</t>
  </si>
  <si>
    <t>完成精品示范村、人居环境示范点打造及产业发展道路建设及验收</t>
  </si>
  <si>
    <t>大庄镇2022年中央农村厕所革命整村推进财政奖补专项资金</t>
  </si>
  <si>
    <t>完成大庄镇2022年190座户厕建设改造任务，建设及验收合格。</t>
  </si>
  <si>
    <t>大庄镇2022年省级农村厕所革命整村推进财政奖补专项资金</t>
  </si>
  <si>
    <t>大庄镇“干部规划家乡行动”暨“多规合一”实用性村庄规划编制经费项目</t>
  </si>
  <si>
    <t>保障我镇在木章郎、普妈、各三郎、杞木塘4个村委会开展“干部规划家乡行动”暨“多规合一”实用性村庄规划编制.</t>
  </si>
  <si>
    <t>大庄镇第二、三、四季度扶贫小额信贷贴息专项资金</t>
  </si>
  <si>
    <t>补贴脱贫户及三类对象2022年第二、三、四季度扶贫小额信贷利息</t>
  </si>
  <si>
    <t>三、部门整体支出绩效指标</t>
  </si>
  <si>
    <t>一级指标</t>
  </si>
  <si>
    <t>二级指标</t>
  </si>
  <si>
    <t>三级指标</t>
  </si>
  <si>
    <t>指标性质</t>
  </si>
  <si>
    <t>指标值</t>
  </si>
  <si>
    <t>度量单位</t>
  </si>
  <si>
    <t>实际完成值</t>
  </si>
  <si>
    <t>偏差原因分析及改进措施</t>
  </si>
  <si>
    <t>产出
指标</t>
  </si>
  <si>
    <t>数量指标</t>
  </si>
  <si>
    <t>完成应有项目数量</t>
  </si>
  <si>
    <t>=</t>
  </si>
  <si>
    <t>项目数量</t>
  </si>
  <si>
    <t>个</t>
  </si>
  <si>
    <t>100%</t>
  </si>
  <si>
    <t>效益指标</t>
  </si>
  <si>
    <t>社会效益指标</t>
  </si>
  <si>
    <t>促进乡村振兴，优化农村地区国土空间规划</t>
  </si>
  <si>
    <t>提升</t>
  </si>
  <si>
    <t>%</t>
  </si>
  <si>
    <t>满意度
指标</t>
  </si>
  <si>
    <t>服务对象满意度
指标</t>
  </si>
  <si>
    <t>受众满意度</t>
  </si>
  <si>
    <t>其他需说明事项</t>
  </si>
  <si>
    <r>
      <rPr>
        <sz val="10"/>
        <color rgb="FF000000"/>
        <rFont val="宋体"/>
        <charset val="0"/>
      </rPr>
      <t>公开</t>
    </r>
    <r>
      <rPr>
        <sz val="10"/>
        <color rgb="FF000000"/>
        <rFont val="Arial"/>
        <charset val="0"/>
      </rPr>
      <t>14</t>
    </r>
    <r>
      <rPr>
        <sz val="10"/>
        <color rgb="FF000000"/>
        <rFont val="宋体"/>
        <charset val="0"/>
      </rPr>
      <t>表</t>
    </r>
  </si>
  <si>
    <t>2022年度项目支出绩效自评表</t>
  </si>
  <si>
    <t>项目名称</t>
  </si>
  <si>
    <t>主管部门</t>
  </si>
  <si>
    <t>实施单位</t>
  </si>
  <si>
    <t>项目资金
（元）</t>
  </si>
  <si>
    <t>年初预算数</t>
  </si>
  <si>
    <t>全年执行数</t>
  </si>
  <si>
    <t>分值</t>
  </si>
  <si>
    <t>执行率</t>
  </si>
  <si>
    <t>得分</t>
  </si>
  <si>
    <t>年度资金总额</t>
  </si>
  <si>
    <t>其中：当年财政拨款</t>
  </si>
  <si>
    <t xml:space="preserve">      上年结转资金</t>
  </si>
  <si>
    <t xml:space="preserve">   其他资金</t>
  </si>
  <si>
    <t>年度
总体
目标</t>
  </si>
  <si>
    <t>预期目标</t>
  </si>
  <si>
    <t>总体</t>
  </si>
  <si>
    <t>已按照预期完成</t>
  </si>
  <si>
    <t>绩效指标</t>
  </si>
  <si>
    <t xml:space="preserve">年度指标值 </t>
  </si>
  <si>
    <t>开展检查次数</t>
  </si>
  <si>
    <t>≥</t>
  </si>
  <si>
    <t>次</t>
  </si>
  <si>
    <t>无偏差</t>
  </si>
  <si>
    <t>质量指标</t>
  </si>
  <si>
    <t>检查任务完成率</t>
  </si>
  <si>
    <t>问题整改落实率</t>
  </si>
  <si>
    <t>收益对象满意度</t>
  </si>
  <si>
    <t>很小一部分群众对事情了解程度不足；下一步加强宣传力度。</t>
  </si>
  <si>
    <t>其他需要说明事项</t>
  </si>
  <si>
    <t>双财社〔2022〕79号</t>
  </si>
  <si>
    <t>总分</t>
  </si>
  <si>
    <t>（自评等级）优</t>
  </si>
  <si>
    <t>公开14表</t>
  </si>
  <si>
    <t>双柏县大庄镇人民武装部</t>
  </si>
  <si>
    <t>政策宣传次数</t>
  </si>
  <si>
    <t>获补对象准确率</t>
  </si>
  <si>
    <t>＝</t>
  </si>
  <si>
    <t>政策知晓率</t>
  </si>
  <si>
    <t>双财预〔2022〕1号</t>
  </si>
  <si>
    <t>安全事故发生率</t>
  </si>
  <si>
    <t>≤</t>
  </si>
  <si>
    <t>受益人群覆盖率</t>
  </si>
  <si>
    <t>双财预〔2022〕12号</t>
  </si>
  <si>
    <t>主体工程完成率</t>
  </si>
  <si>
    <t>成本指标</t>
  </si>
  <si>
    <t>建设成本</t>
  </si>
  <si>
    <t>万元</t>
  </si>
  <si>
    <t>受益人群人数</t>
  </si>
  <si>
    <t>人</t>
  </si>
  <si>
    <t>受益对象满意度</t>
  </si>
  <si>
    <t>双财预〔2022〕22号</t>
  </si>
  <si>
    <t>获补对象数</t>
  </si>
  <si>
    <t>家</t>
  </si>
  <si>
    <t>兑现准确率</t>
  </si>
  <si>
    <t>生活状况得以改善</t>
  </si>
  <si>
    <t>有效改善</t>
  </si>
  <si>
    <t>上升</t>
  </si>
  <si>
    <t>已有效改善</t>
  </si>
  <si>
    <t>双财预〔2022〕31号</t>
  </si>
  <si>
    <t>人次</t>
  </si>
  <si>
    <t>时效指标</t>
  </si>
  <si>
    <t>发放及时率</t>
  </si>
  <si>
    <t>双财社〔2022〕136号</t>
  </si>
  <si>
    <t>完成项目包装数</t>
  </si>
  <si>
    <t>项目包装入库率</t>
  </si>
  <si>
    <t>项目工作有效提升</t>
  </si>
  <si>
    <t>已改善</t>
  </si>
  <si>
    <t>距离工作目标还有未完成部分，争取下一步工作上过细工作任务，紧盯工作目标，把固投工作提升到全县前列。</t>
  </si>
  <si>
    <t>双财预〔2022〕50号</t>
  </si>
  <si>
    <t>根据机关事业单位职工死亡后遗属生活困难补助标准和城乡居民最低生活保障及特困供养人员基本生活标准的相关要求，做好佘兴保家属遗属补助资金发放工作</t>
  </si>
  <si>
    <t>双财预〔2022〕52号</t>
  </si>
  <si>
    <t>资金拨付及时率</t>
  </si>
  <si>
    <t>经济效益指标</t>
  </si>
  <si>
    <t>保证机构正常运转</t>
  </si>
  <si>
    <t>有效保障</t>
  </si>
  <si>
    <t>正常运转</t>
  </si>
  <si>
    <t>双财预〔2022〕76号</t>
  </si>
  <si>
    <t>外出招商人数</t>
  </si>
  <si>
    <t>出访任务完成率</t>
  </si>
  <si>
    <t>完成当年下达任务数</t>
  </si>
  <si>
    <t>招商引资企业满意度</t>
  </si>
  <si>
    <t>附表14 项目支出绩效自评表2</t>
  </si>
  <si>
    <t>双财金〔2022〕25号</t>
  </si>
  <si>
    <t xml:space="preserve"> </t>
  </si>
  <si>
    <t>双财建〔2022〕21号</t>
  </si>
  <si>
    <t>双财社〔2022〕167号</t>
  </si>
  <si>
    <t>稳定核心烟区土地流转</t>
  </si>
  <si>
    <t>万亩</t>
  </si>
  <si>
    <t>2260高端特色烟叶开发面积</t>
  </si>
  <si>
    <t>亩</t>
  </si>
  <si>
    <t>烟叶税较上年是否增长</t>
  </si>
  <si>
    <t>是</t>
  </si>
  <si>
    <t>是/否</t>
  </si>
  <si>
    <t>增长</t>
  </si>
  <si>
    <t>烟农满意度</t>
  </si>
  <si>
    <t>双财预〔2022〕2号</t>
  </si>
  <si>
    <t>双财预〔2022〕60号</t>
  </si>
  <si>
    <t xml:space="preserve"> 通过省级民族团结进步示范镇创建考核</t>
  </si>
  <si>
    <t>主体工程完工率</t>
  </si>
  <si>
    <t>95</t>
  </si>
  <si>
    <t>竣工验收合格率</t>
  </si>
  <si>
    <t>服务对象满意度指标</t>
  </si>
  <si>
    <t>群众满意度</t>
  </si>
  <si>
    <t>90</t>
  </si>
  <si>
    <t>双财农〔2022〕11号</t>
  </si>
  <si>
    <t>双财农〔2022〕15号</t>
  </si>
  <si>
    <t>改厕合格率</t>
  </si>
  <si>
    <t>2022年底资金执行率</t>
  </si>
  <si>
    <t>100</t>
  </si>
  <si>
    <t>完成当年厕所革命普及率</t>
  </si>
  <si>
    <t>80</t>
  </si>
  <si>
    <t>生态效益指标</t>
  </si>
  <si>
    <t>厕所粪污无害化处理率</t>
  </si>
  <si>
    <t>85</t>
  </si>
  <si>
    <t>88</t>
  </si>
  <si>
    <t>双财农〔2022〕26号</t>
  </si>
  <si>
    <t>双财农〔2022〕27号</t>
  </si>
  <si>
    <t>保障我镇在木章郎、普妈、各三郎、杞木塘4个村委会开展“干部规划家乡行动”暨“多规合一”实用性村庄规划编制</t>
  </si>
  <si>
    <t>干部规划家乡村庄数量</t>
  </si>
  <si>
    <t>经费足额拨付率</t>
  </si>
  <si>
    <t>村庄编制改善生活水平</t>
  </si>
  <si>
    <t>双财建〔2022〕84号</t>
  </si>
  <si>
    <t>生产生活能力提高</t>
  </si>
  <si>
    <t>双财农〔2022〕37号</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</si>
</sst>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7">
    <font>
      <sz val="12"/>
      <name val="宋体"/>
      <charset val="134"/>
    </font>
    <font>
      <sz val="10"/>
      <color indexed="8"/>
      <name val="Arial"/>
      <charset val="0"/>
    </font>
    <font>
      <sz val="10"/>
      <color rgb="FF000000"/>
      <name val="宋体"/>
      <charset val="134"/>
    </font>
    <font>
      <sz val="22"/>
      <color indexed="8"/>
      <name val="宋体"/>
      <charset val="134"/>
    </font>
    <font>
      <sz val="10"/>
      <color indexed="8"/>
      <name val="宋体"/>
      <charset val="134"/>
    </font>
    <font>
      <sz val="11"/>
      <color indexed="8"/>
      <name val="宋体"/>
      <charset val="134"/>
    </font>
    <font>
      <sz val="8"/>
      <color indexed="8"/>
      <name val="宋体"/>
      <charset val="134"/>
    </font>
    <font>
      <sz val="9"/>
      <color indexed="8"/>
      <name val="宋体"/>
      <charset val="134"/>
    </font>
    <font>
      <sz val="6"/>
      <color indexed="8"/>
      <name val="宋体"/>
      <charset val="134"/>
    </font>
    <font>
      <sz val="10"/>
      <color rgb="FF000000"/>
      <name val="宋体"/>
      <charset val="0"/>
    </font>
    <font>
      <b/>
      <sz val="11"/>
      <color indexed="8"/>
      <name val="宋体"/>
      <charset val="134"/>
    </font>
    <font>
      <sz val="11"/>
      <color rgb="FF000000"/>
      <name val="宋体"/>
      <charset val="134"/>
    </font>
    <font>
      <sz val="11"/>
      <color theme="1"/>
      <name val="宋体"/>
      <charset val="134"/>
      <scheme val="minor"/>
    </font>
    <font>
      <sz val="12"/>
      <name val="Arial"/>
      <charset val="0"/>
    </font>
    <font>
      <sz val="10"/>
      <name val="Arial"/>
      <charset val="0"/>
    </font>
    <font>
      <b/>
      <sz val="18"/>
      <color indexed="8"/>
      <name val="宋体"/>
      <charset val="134"/>
    </font>
    <font>
      <sz val="10"/>
      <color indexed="8"/>
      <name val="宋体"/>
      <charset val="134"/>
      <scheme val="minor"/>
    </font>
    <font>
      <b/>
      <sz val="10"/>
      <color indexed="8"/>
      <name val="宋体"/>
      <charset val="134"/>
      <scheme val="minor"/>
    </font>
    <font>
      <sz val="8"/>
      <color indexed="8"/>
      <name val="宋体"/>
      <charset val="134"/>
      <scheme val="minor"/>
    </font>
    <font>
      <sz val="10"/>
      <name val="宋体"/>
      <charset val="134"/>
      <scheme val="minor"/>
    </font>
    <font>
      <sz val="11"/>
      <color indexed="8"/>
      <name val="宋体"/>
      <charset val="134"/>
      <scheme val="minor"/>
    </font>
    <font>
      <sz val="10"/>
      <name val="宋体"/>
      <charset val="134"/>
    </font>
    <font>
      <sz val="11"/>
      <name val="宋体"/>
      <charset val="134"/>
    </font>
    <font>
      <sz val="8"/>
      <color indexed="8"/>
      <name val="Arial"/>
      <charset val="0"/>
    </font>
    <font>
      <sz val="9"/>
      <color indexed="8"/>
      <name val="Arial"/>
      <charset val="0"/>
    </font>
    <font>
      <b/>
      <sz val="10"/>
      <color indexed="8"/>
      <name val="宋体"/>
      <charset val="134"/>
    </font>
    <font>
      <sz val="10"/>
      <name val="仿宋_GB2312"/>
      <charset val="134"/>
    </font>
    <font>
      <sz val="9"/>
      <color indexed="8"/>
      <name val="宋体"/>
      <charset val="134"/>
      <scheme val="minor"/>
    </font>
    <font>
      <sz val="9"/>
      <name val="宋体"/>
      <charset val="134"/>
    </font>
    <font>
      <sz val="11"/>
      <color indexed="62"/>
      <name val="宋体"/>
      <charset val="134"/>
    </font>
    <font>
      <sz val="11"/>
      <color indexed="20"/>
      <name val="宋体"/>
      <charset val="134"/>
    </font>
    <font>
      <sz val="11"/>
      <color indexed="9"/>
      <name val="宋体"/>
      <charset val="134"/>
    </font>
    <font>
      <u/>
      <sz val="12"/>
      <color indexed="12"/>
      <name val="宋体"/>
      <charset val="134"/>
    </font>
    <font>
      <u/>
      <sz val="12"/>
      <color indexed="36"/>
      <name val="宋体"/>
      <charset val="134"/>
    </font>
    <font>
      <b/>
      <sz val="11"/>
      <color indexed="56"/>
      <name val="宋体"/>
      <charset val="134"/>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sz val="11"/>
      <color indexed="17"/>
      <name val="宋体"/>
      <charset val="134"/>
    </font>
    <font>
      <sz val="11"/>
      <color indexed="60"/>
      <name val="宋体"/>
      <charset val="134"/>
    </font>
    <font>
      <sz val="10"/>
      <color rgb="FF000000"/>
      <name val="Arial"/>
      <charset val="0"/>
    </font>
  </fonts>
  <fills count="25">
    <fill>
      <patternFill patternType="none"/>
    </fill>
    <fill>
      <patternFill patternType="gray125"/>
    </fill>
    <fill>
      <patternFill patternType="solid">
        <fgColor theme="0"/>
        <bgColor indexed="64"/>
      </patternFill>
    </fill>
    <fill>
      <patternFill patternType="solid">
        <fgColor indexed="42"/>
        <bgColor indexed="64"/>
      </patternFill>
    </fill>
    <fill>
      <patternFill patternType="solid">
        <fgColor indexed="47"/>
        <bgColor indexed="64"/>
      </patternFill>
    </fill>
    <fill>
      <patternFill patternType="solid">
        <fgColor indexed="11"/>
        <bgColor indexed="64"/>
      </patternFill>
    </fill>
    <fill>
      <patternFill patternType="solid">
        <fgColor indexed="45"/>
        <bgColor indexed="64"/>
      </patternFill>
    </fill>
    <fill>
      <patternFill patternType="solid">
        <fgColor indexed="26"/>
        <bgColor indexed="64"/>
      </patternFill>
    </fill>
    <fill>
      <patternFill patternType="solid">
        <fgColor indexed="29"/>
        <bgColor indexed="64"/>
      </patternFill>
    </fill>
    <fill>
      <patternFill patternType="solid">
        <fgColor indexed="30"/>
        <bgColor indexed="64"/>
      </patternFill>
    </fill>
    <fill>
      <patternFill patternType="solid">
        <fgColor indexed="36"/>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43"/>
        <bgColor indexed="64"/>
      </patternFill>
    </fill>
    <fill>
      <patternFill patternType="solid">
        <fgColor indexed="27"/>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57"/>
        <bgColor indexed="64"/>
      </patternFill>
    </fill>
    <fill>
      <patternFill patternType="solid">
        <fgColor indexed="46"/>
        <bgColor indexed="64"/>
      </patternFill>
    </fill>
    <fill>
      <patternFill patternType="solid">
        <fgColor indexed="49"/>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s>
  <borders count="29">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indexed="8"/>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8"/>
      </left>
      <right style="thin">
        <color indexed="8"/>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8"/>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57">
    <xf numFmtId="0" fontId="0" fillId="0" borderId="0"/>
    <xf numFmtId="0" fontId="0" fillId="0" borderId="0">
      <alignment vertical="center"/>
    </xf>
    <xf numFmtId="42" fontId="0" fillId="0" borderId="0" applyFont="0" applyFill="0" applyBorder="0" applyAlignment="0" applyProtection="0"/>
    <xf numFmtId="0" fontId="5" fillId="3" borderId="0" applyNumberFormat="0" applyBorder="0" applyAlignment="0" applyProtection="0">
      <alignment vertical="center"/>
    </xf>
    <xf numFmtId="0" fontId="29" fillId="4" borderId="20" applyNumberFormat="0" applyAlignment="0" applyProtection="0">
      <alignment vertical="center"/>
    </xf>
    <xf numFmtId="44" fontId="0" fillId="0" borderId="0" applyFont="0" applyFill="0" applyBorder="0" applyAlignment="0" applyProtection="0"/>
    <xf numFmtId="41" fontId="0" fillId="0" borderId="0" applyFont="0" applyFill="0" applyBorder="0" applyAlignment="0" applyProtection="0"/>
    <xf numFmtId="0" fontId="5" fillId="5" borderId="0" applyNumberFormat="0" applyBorder="0" applyAlignment="0" applyProtection="0">
      <alignment vertical="center"/>
    </xf>
    <xf numFmtId="0" fontId="30" fillId="6" borderId="0" applyNumberFormat="0" applyBorder="0" applyAlignment="0" applyProtection="0">
      <alignment vertical="center"/>
    </xf>
    <xf numFmtId="43" fontId="0" fillId="0" borderId="0" applyFont="0" applyFill="0" applyBorder="0" applyAlignment="0" applyProtection="0"/>
    <xf numFmtId="0" fontId="31" fillId="5" borderId="0" applyNumberFormat="0" applyBorder="0" applyAlignment="0" applyProtection="0">
      <alignment vertical="center"/>
    </xf>
    <xf numFmtId="0" fontId="32" fillId="0" borderId="0" applyNumberFormat="0" applyFill="0" applyBorder="0" applyAlignment="0" applyProtection="0">
      <alignment vertical="top"/>
      <protection locked="0"/>
    </xf>
    <xf numFmtId="9" fontId="0" fillId="0" borderId="0" applyFont="0" applyFill="0" applyBorder="0" applyAlignment="0" applyProtection="0"/>
    <xf numFmtId="0" fontId="33" fillId="0" borderId="0" applyNumberFormat="0" applyFill="0" applyBorder="0" applyAlignment="0" applyProtection="0">
      <alignment vertical="top"/>
      <protection locked="0"/>
    </xf>
    <xf numFmtId="0" fontId="0" fillId="7" borderId="21" applyNumberFormat="0" applyFont="0" applyAlignment="0" applyProtection="0">
      <alignment vertical="center"/>
    </xf>
    <xf numFmtId="0" fontId="31" fillId="8" borderId="0" applyNumberFormat="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22" applyNumberFormat="0" applyFill="0" applyAlignment="0" applyProtection="0">
      <alignment vertical="center"/>
    </xf>
    <xf numFmtId="0" fontId="1" fillId="0" borderId="0"/>
    <xf numFmtId="0" fontId="39" fillId="0" borderId="23" applyNumberFormat="0" applyFill="0" applyAlignment="0" applyProtection="0">
      <alignment vertical="center"/>
    </xf>
    <xf numFmtId="0" fontId="0" fillId="0" borderId="0">
      <alignment vertical="center"/>
    </xf>
    <xf numFmtId="0" fontId="31" fillId="9" borderId="0" applyNumberFormat="0" applyBorder="0" applyAlignment="0" applyProtection="0">
      <alignment vertical="center"/>
    </xf>
    <xf numFmtId="0" fontId="34" fillId="0" borderId="24" applyNumberFormat="0" applyFill="0" applyAlignment="0" applyProtection="0">
      <alignment vertical="center"/>
    </xf>
    <xf numFmtId="0" fontId="31" fillId="10" borderId="0" applyNumberFormat="0" applyBorder="0" applyAlignment="0" applyProtection="0">
      <alignment vertical="center"/>
    </xf>
    <xf numFmtId="0" fontId="40" fillId="11" borderId="25" applyNumberFormat="0" applyAlignment="0" applyProtection="0">
      <alignment vertical="center"/>
    </xf>
    <xf numFmtId="0" fontId="41" fillId="11" borderId="20" applyNumberFormat="0" applyAlignment="0" applyProtection="0">
      <alignment vertical="center"/>
    </xf>
    <xf numFmtId="0" fontId="42" fillId="12" borderId="26" applyNumberFormat="0" applyAlignment="0" applyProtection="0">
      <alignment vertical="center"/>
    </xf>
    <xf numFmtId="0" fontId="5" fillId="4" borderId="0" applyNumberFormat="0" applyBorder="0" applyAlignment="0" applyProtection="0">
      <alignment vertical="center"/>
    </xf>
    <xf numFmtId="0" fontId="31" fillId="13" borderId="0" applyNumberFormat="0" applyBorder="0" applyAlignment="0" applyProtection="0">
      <alignment vertical="center"/>
    </xf>
    <xf numFmtId="0" fontId="43" fillId="0" borderId="27" applyNumberFormat="0" applyFill="0" applyAlignment="0" applyProtection="0">
      <alignment vertical="center"/>
    </xf>
    <xf numFmtId="0" fontId="10" fillId="0" borderId="28" applyNumberFormat="0" applyFill="0" applyAlignment="0" applyProtection="0">
      <alignment vertical="center"/>
    </xf>
    <xf numFmtId="0" fontId="44" fillId="3" borderId="0" applyNumberFormat="0" applyBorder="0" applyAlignment="0" applyProtection="0">
      <alignment vertical="center"/>
    </xf>
    <xf numFmtId="0" fontId="45" fillId="14" borderId="0" applyNumberFormat="0" applyBorder="0" applyAlignment="0" applyProtection="0">
      <alignment vertical="center"/>
    </xf>
    <xf numFmtId="0" fontId="5" fillId="15" borderId="0" applyNumberFormat="0" applyBorder="0" applyAlignment="0" applyProtection="0">
      <alignment vertical="center"/>
    </xf>
    <xf numFmtId="0" fontId="31"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6" borderId="0" applyNumberFormat="0" applyBorder="0" applyAlignment="0" applyProtection="0">
      <alignment vertical="center"/>
    </xf>
    <xf numFmtId="0" fontId="0" fillId="0" borderId="0">
      <alignment vertical="center"/>
    </xf>
    <xf numFmtId="0" fontId="5" fillId="8" borderId="0" applyNumberFormat="0" applyBorder="0" applyAlignment="0" applyProtection="0">
      <alignment vertical="center"/>
    </xf>
    <xf numFmtId="0" fontId="31" fillId="19" borderId="0" applyNumberFormat="0" applyBorder="0" applyAlignment="0" applyProtection="0">
      <alignment vertical="center"/>
    </xf>
    <xf numFmtId="0" fontId="31" fillId="10" borderId="0" applyNumberFormat="0" applyBorder="0" applyAlignment="0" applyProtection="0">
      <alignment vertical="center"/>
    </xf>
    <xf numFmtId="0" fontId="5" fillId="20" borderId="0" applyNumberFormat="0" applyBorder="0" applyAlignment="0" applyProtection="0">
      <alignment vertical="center"/>
    </xf>
    <xf numFmtId="0" fontId="5" fillId="20" borderId="0" applyNumberFormat="0" applyBorder="0" applyAlignment="0" applyProtection="0">
      <alignment vertical="center"/>
    </xf>
    <xf numFmtId="0" fontId="31" fillId="21" borderId="0" applyNumberFormat="0" applyBorder="0" applyAlignment="0" applyProtection="0">
      <alignment vertical="center"/>
    </xf>
    <xf numFmtId="0" fontId="5" fillId="18"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5" fillId="23" borderId="0" applyNumberFormat="0" applyBorder="0" applyAlignment="0" applyProtection="0">
      <alignment vertical="center"/>
    </xf>
    <xf numFmtId="0" fontId="31" fillId="24" borderId="0" applyNumberFormat="0" applyBorder="0" applyAlignment="0" applyProtection="0">
      <alignment vertical="center"/>
    </xf>
    <xf numFmtId="0" fontId="0" fillId="0" borderId="0"/>
    <xf numFmtId="0" fontId="5" fillId="0" borderId="0">
      <alignment vertical="center"/>
    </xf>
    <xf numFmtId="0" fontId="5" fillId="0" borderId="0"/>
    <xf numFmtId="0" fontId="0" fillId="0" borderId="0">
      <alignment vertical="center"/>
    </xf>
  </cellStyleXfs>
  <cellXfs count="248">
    <xf numFmtId="0" fontId="0" fillId="0" borderId="0" xfId="0"/>
    <xf numFmtId="0" fontId="1" fillId="0" borderId="0" xfId="0" applyFont="1" applyFill="1" applyBorder="1" applyAlignment="1"/>
    <xf numFmtId="0" fontId="2" fillId="0" borderId="0" xfId="0" applyFont="1" applyFill="1" applyBorder="1" applyAlignment="1"/>
    <xf numFmtId="0" fontId="3" fillId="0" borderId="0" xfId="0" applyFont="1" applyFill="1" applyBorder="1" applyAlignment="1">
      <alignment horizontal="center"/>
    </xf>
    <xf numFmtId="0" fontId="4" fillId="0" borderId="0" xfId="0" applyFont="1" applyFill="1" applyBorder="1" applyAlignment="1"/>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4" xfId="0" applyFont="1" applyFill="1" applyBorder="1" applyAlignment="1">
      <alignment horizontal="right" vertical="center" wrapText="1"/>
    </xf>
    <xf numFmtId="0" fontId="5" fillId="0" borderId="4" xfId="0" applyFont="1" applyFill="1" applyBorder="1" applyAlignment="1">
      <alignment horizontal="right" vertical="center"/>
    </xf>
    <xf numFmtId="9" fontId="5" fillId="0" borderId="4" xfId="0" applyNumberFormat="1" applyFont="1" applyFill="1" applyBorder="1" applyAlignment="1">
      <alignment horizontal="right" vertical="center"/>
    </xf>
    <xf numFmtId="0" fontId="6" fillId="0" borderId="4" xfId="0" applyFont="1" applyFill="1" applyBorder="1" applyAlignment="1">
      <alignment horizontal="center" vertical="center" wrapText="1"/>
    </xf>
    <xf numFmtId="0" fontId="6" fillId="0" borderId="4" xfId="0" applyFont="1" applyFill="1" applyBorder="1" applyAlignment="1">
      <alignment horizontal="center" vertical="center"/>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4" fillId="0" borderId="4" xfId="0" applyFont="1" applyFill="1" applyBorder="1" applyAlignment="1">
      <alignment horizontal="center" vertical="center"/>
    </xf>
    <xf numFmtId="0" fontId="1" fillId="0" borderId="0" xfId="0" applyFont="1" applyFill="1" applyBorder="1" applyAlignment="1">
      <alignment horizontal="right"/>
    </xf>
    <xf numFmtId="0" fontId="4" fillId="0" borderId="0" xfId="0" applyFont="1" applyFill="1" applyBorder="1" applyAlignment="1">
      <alignment horizontal="right"/>
    </xf>
    <xf numFmtId="0" fontId="8" fillId="0" borderId="4" xfId="0" applyFont="1" applyFill="1" applyBorder="1" applyAlignment="1">
      <alignment horizontal="center" vertical="center" wrapText="1"/>
    </xf>
    <xf numFmtId="0" fontId="4" fillId="0" borderId="5" xfId="0" applyFont="1" applyFill="1" applyBorder="1" applyAlignment="1">
      <alignment horizontal="center" vertical="center"/>
    </xf>
    <xf numFmtId="0" fontId="5" fillId="0" borderId="6"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4" xfId="0" applyFont="1" applyFill="1" applyBorder="1" applyAlignment="1">
      <alignment horizontal="left" vertical="center" wrapText="1"/>
    </xf>
    <xf numFmtId="0" fontId="5" fillId="0" borderId="4" xfId="0" applyFont="1" applyFill="1" applyBorder="1" applyAlignment="1">
      <alignment horizontal="left" vertical="center" wrapText="1"/>
    </xf>
    <xf numFmtId="10" fontId="5" fillId="0" borderId="4" xfId="0" applyNumberFormat="1" applyFont="1" applyFill="1" applyBorder="1" applyAlignment="1" applyProtection="1">
      <alignment horizontal="right" vertical="center"/>
    </xf>
    <xf numFmtId="0" fontId="1" fillId="0" borderId="0"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alignment horizontal="center" wrapText="1"/>
    </xf>
    <xf numFmtId="0" fontId="4" fillId="0" borderId="0" xfId="0" applyFont="1" applyFill="1" applyBorder="1" applyAlignment="1">
      <alignment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0" fillId="0" borderId="7" xfId="56" applyNumberFormat="1" applyFont="1" applyFill="1" applyBorder="1" applyAlignment="1" applyProtection="1">
      <alignment horizontal="center" vertical="center" wrapText="1"/>
      <protection locked="0"/>
    </xf>
    <xf numFmtId="9" fontId="5" fillId="0" borderId="4" xfId="0" applyNumberFormat="1" applyFont="1" applyFill="1" applyBorder="1" applyAlignment="1" applyProtection="1">
      <alignment horizontal="right" vertical="center" wrapText="1"/>
    </xf>
    <xf numFmtId="0" fontId="4" fillId="0" borderId="4" xfId="0" applyFont="1" applyFill="1" applyBorder="1" applyAlignment="1">
      <alignment horizontal="right" vertical="center" wrapText="1"/>
    </xf>
    <xf numFmtId="0" fontId="4" fillId="0" borderId="4" xfId="0" applyNumberFormat="1" applyFont="1" applyFill="1" applyBorder="1" applyAlignment="1" applyProtection="1">
      <alignment horizontal="right" vertical="center" wrapText="1"/>
    </xf>
    <xf numFmtId="0" fontId="4" fillId="0" borderId="0" xfId="0" applyFont="1" applyFill="1" applyBorder="1" applyAlignment="1">
      <alignment horizontal="right" wrapText="1"/>
    </xf>
    <xf numFmtId="0" fontId="4" fillId="0" borderId="5" xfId="0" applyFont="1" applyFill="1" applyBorder="1" applyAlignment="1">
      <alignment horizontal="center" vertical="center" wrapText="1"/>
    </xf>
    <xf numFmtId="9" fontId="4" fillId="0" borderId="4" xfId="0" applyNumberFormat="1" applyFont="1" applyFill="1" applyBorder="1" applyAlignment="1">
      <alignment horizontal="right" vertical="center" wrapText="1"/>
    </xf>
    <xf numFmtId="0" fontId="9" fillId="0" borderId="0" xfId="0" applyFont="1" applyFill="1" applyBorder="1" applyAlignment="1">
      <alignment horizontal="right"/>
    </xf>
    <xf numFmtId="0" fontId="1" fillId="0" borderId="0" xfId="0" applyFont="1" applyFill="1" applyBorder="1" applyAlignment="1">
      <alignment horizontal="center"/>
    </xf>
    <xf numFmtId="0" fontId="9" fillId="0" borderId="0" xfId="0" applyFont="1" applyFill="1" applyAlignment="1">
      <alignment horizontal="right"/>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4" xfId="0" applyFont="1" applyFill="1" applyBorder="1" applyAlignment="1">
      <alignment horizontal="center" vertical="justify"/>
    </xf>
    <xf numFmtId="0" fontId="10" fillId="0" borderId="3" xfId="0" applyFont="1" applyFill="1" applyBorder="1" applyAlignment="1">
      <alignment horizontal="left" vertical="center"/>
    </xf>
    <xf numFmtId="0" fontId="10" fillId="0" borderId="4" xfId="0" applyFont="1" applyFill="1" applyBorder="1" applyAlignment="1">
      <alignment horizontal="left" vertical="center"/>
    </xf>
    <xf numFmtId="0" fontId="10" fillId="0" borderId="4" xfId="0" applyFont="1" applyFill="1" applyBorder="1" applyAlignment="1">
      <alignment horizontal="center" vertical="center"/>
    </xf>
    <xf numFmtId="9" fontId="5" fillId="0" borderId="4" xfId="0" applyNumberFormat="1" applyFont="1" applyFill="1" applyBorder="1" applyAlignment="1">
      <alignment horizontal="center" vertical="center"/>
    </xf>
    <xf numFmtId="0" fontId="5" fillId="0" borderId="8" xfId="0" applyFont="1" applyFill="1" applyBorder="1" applyAlignment="1">
      <alignment horizontal="center" vertical="center"/>
    </xf>
    <xf numFmtId="0" fontId="5" fillId="0" borderId="5" xfId="0" applyFont="1" applyFill="1" applyBorder="1" applyAlignment="1">
      <alignment horizontal="center" vertical="center"/>
    </xf>
    <xf numFmtId="9" fontId="5" fillId="0" borderId="6" xfId="0" applyNumberFormat="1" applyFont="1" applyFill="1" applyBorder="1" applyAlignment="1">
      <alignment horizontal="center" vertical="center" wrapText="1"/>
    </xf>
    <xf numFmtId="0" fontId="10" fillId="0" borderId="6" xfId="0" applyFont="1" applyFill="1" applyBorder="1" applyAlignment="1">
      <alignment horizontal="left" vertical="center"/>
    </xf>
    <xf numFmtId="0" fontId="10" fillId="0" borderId="6" xfId="0" applyFont="1" applyFill="1" applyBorder="1" applyAlignment="1">
      <alignment horizontal="center" vertical="center"/>
    </xf>
    <xf numFmtId="0" fontId="5" fillId="0" borderId="3" xfId="0" applyFont="1" applyFill="1" applyBorder="1" applyAlignment="1">
      <alignment horizontal="right" vertical="center"/>
    </xf>
    <xf numFmtId="0" fontId="1" fillId="0" borderId="0" xfId="0" applyFont="1" applyFill="1" applyAlignment="1">
      <alignment horizontal="right"/>
    </xf>
    <xf numFmtId="0" fontId="5" fillId="0" borderId="0" xfId="0" applyFont="1" applyFill="1" applyBorder="1" applyAlignment="1">
      <alignment horizontal="center" vertical="center" wrapText="1"/>
    </xf>
    <xf numFmtId="9" fontId="5" fillId="0" borderId="0" xfId="0" applyNumberFormat="1" applyFont="1" applyFill="1" applyBorder="1" applyAlignment="1">
      <alignment horizontal="center" vertical="center" wrapText="1"/>
    </xf>
    <xf numFmtId="0" fontId="11" fillId="0" borderId="0" xfId="0" applyFont="1" applyFill="1" applyBorder="1" applyAlignment="1">
      <alignment horizontal="left" vertical="center"/>
    </xf>
    <xf numFmtId="0" fontId="5" fillId="0" borderId="0" xfId="0" applyFont="1" applyFill="1" applyBorder="1" applyAlignment="1">
      <alignment horizontal="left" vertical="center"/>
    </xf>
    <xf numFmtId="0" fontId="5" fillId="0" borderId="0" xfId="0" applyFont="1" applyFill="1" applyBorder="1" applyAlignment="1">
      <alignment horizontal="right" vertical="center"/>
    </xf>
    <xf numFmtId="0" fontId="5" fillId="0" borderId="6" xfId="0" applyFont="1" applyFill="1" applyBorder="1" applyAlignment="1">
      <alignment horizontal="left" vertical="center"/>
    </xf>
    <xf numFmtId="0" fontId="5" fillId="0" borderId="2" xfId="0" applyFont="1" applyFill="1" applyBorder="1" applyAlignment="1">
      <alignment horizontal="left" vertical="center" wrapText="1"/>
    </xf>
    <xf numFmtId="0" fontId="0" fillId="0" borderId="0" xfId="0" applyFont="1" applyFill="1" applyBorder="1" applyAlignment="1"/>
    <xf numFmtId="0" fontId="0" fillId="0" borderId="0" xfId="53" applyFill="1" applyAlignment="1">
      <alignment vertical="center"/>
    </xf>
    <xf numFmtId="0" fontId="12" fillId="0" borderId="0" xfId="0" applyFont="1" applyFill="1" applyAlignment="1">
      <alignment vertical="center"/>
    </xf>
    <xf numFmtId="0" fontId="3" fillId="0" borderId="0" xfId="0" applyFont="1" applyFill="1" applyAlignment="1">
      <alignment horizontal="center"/>
    </xf>
    <xf numFmtId="0" fontId="4" fillId="0" borderId="0" xfId="0" applyFont="1" applyFill="1" applyBorder="1" applyAlignment="1">
      <alignment horizontal="center"/>
    </xf>
    <xf numFmtId="0" fontId="5" fillId="0" borderId="6" xfId="0" applyFont="1" applyFill="1" applyBorder="1" applyAlignment="1">
      <alignment horizontal="center" vertical="center" shrinkToFit="1"/>
    </xf>
    <xf numFmtId="4" fontId="5" fillId="0" borderId="6" xfId="0" applyNumberFormat="1" applyFont="1" applyFill="1" applyBorder="1" applyAlignment="1">
      <alignment horizontal="center" vertical="center" shrinkToFit="1"/>
    </xf>
    <xf numFmtId="0" fontId="5" fillId="0" borderId="6" xfId="0" applyFont="1" applyFill="1" applyBorder="1" applyAlignment="1">
      <alignment horizontal="left" vertical="center" shrinkToFit="1"/>
    </xf>
    <xf numFmtId="49" fontId="5" fillId="0" borderId="6" xfId="0" applyNumberFormat="1" applyFont="1" applyFill="1" applyBorder="1" applyAlignment="1">
      <alignment horizontal="center" vertical="center" shrinkToFit="1"/>
    </xf>
    <xf numFmtId="0" fontId="0" fillId="0" borderId="0" xfId="0" applyFont="1" applyFill="1" applyAlignment="1">
      <alignment horizontal="left" vertical="center" wrapText="1"/>
    </xf>
    <xf numFmtId="0" fontId="0" fillId="0" borderId="6" xfId="0" applyFont="1" applyFill="1" applyBorder="1" applyAlignment="1">
      <alignment horizontal="center" vertical="center"/>
    </xf>
    <xf numFmtId="4" fontId="0" fillId="0" borderId="6" xfId="0" applyNumberFormat="1" applyFont="1" applyFill="1" applyBorder="1" applyAlignment="1">
      <alignment horizontal="center"/>
    </xf>
    <xf numFmtId="0" fontId="0" fillId="0" borderId="6" xfId="0" applyFont="1" applyFill="1" applyBorder="1" applyAlignment="1">
      <alignment horizontal="center"/>
    </xf>
    <xf numFmtId="0" fontId="13" fillId="0" borderId="0" xfId="0" applyFont="1" applyFill="1"/>
    <xf numFmtId="0" fontId="13" fillId="0" borderId="0" xfId="0" applyFont="1" applyFill="1" applyAlignment="1">
      <alignment horizontal="center"/>
    </xf>
    <xf numFmtId="0" fontId="0" fillId="0" borderId="0" xfId="0" applyFill="1"/>
    <xf numFmtId="0" fontId="14" fillId="0" borderId="0" xfId="0" applyFont="1" applyFill="1"/>
    <xf numFmtId="0" fontId="15" fillId="0" borderId="0" xfId="0" applyFont="1" applyFill="1" applyAlignment="1">
      <alignment horizontal="center" vertical="center"/>
    </xf>
    <xf numFmtId="0" fontId="16" fillId="0" borderId="0" xfId="0" applyFont="1" applyFill="1" applyAlignment="1">
      <alignment vertical="center"/>
    </xf>
    <xf numFmtId="0" fontId="16" fillId="0" borderId="0" xfId="0" applyNumberFormat="1" applyFont="1" applyFill="1" applyBorder="1" applyAlignment="1" applyProtection="1">
      <alignment horizontal="right" vertical="center"/>
    </xf>
    <xf numFmtId="0" fontId="16" fillId="0" borderId="6" xfId="0" applyFont="1" applyFill="1" applyBorder="1" applyAlignment="1">
      <alignment horizontal="center" vertical="center" shrinkToFit="1"/>
    </xf>
    <xf numFmtId="0" fontId="17" fillId="0" borderId="6" xfId="0" applyFont="1" applyFill="1" applyBorder="1" applyAlignment="1">
      <alignment horizontal="left" vertical="center" shrinkToFit="1"/>
    </xf>
    <xf numFmtId="0" fontId="16" fillId="0" borderId="6" xfId="0" applyFont="1" applyFill="1" applyBorder="1" applyAlignment="1">
      <alignment horizontal="left" vertical="center" shrinkToFit="1"/>
    </xf>
    <xf numFmtId="0" fontId="18" fillId="0" borderId="6" xfId="0" applyFont="1" applyFill="1" applyBorder="1" applyAlignment="1">
      <alignment horizontal="center" vertical="center" wrapText="1" shrinkToFit="1"/>
    </xf>
    <xf numFmtId="4" fontId="16" fillId="0" borderId="6" xfId="0" applyNumberFormat="1" applyFont="1" applyFill="1" applyBorder="1" applyAlignment="1">
      <alignment horizontal="center" vertical="center" shrinkToFit="1"/>
    </xf>
    <xf numFmtId="176" fontId="16" fillId="0" borderId="6" xfId="0" applyNumberFormat="1" applyFont="1" applyFill="1" applyBorder="1" applyAlignment="1">
      <alignment horizontal="center" vertical="center" shrinkToFit="1"/>
    </xf>
    <xf numFmtId="4" fontId="18" fillId="0" borderId="6" xfId="0" applyNumberFormat="1" applyFont="1" applyFill="1" applyBorder="1" applyAlignment="1">
      <alignment horizontal="center" vertical="center" wrapText="1" shrinkToFit="1"/>
    </xf>
    <xf numFmtId="4" fontId="13" fillId="0" borderId="0" xfId="0" applyNumberFormat="1" applyFont="1" applyFill="1" applyAlignment="1">
      <alignment horizontal="center"/>
    </xf>
    <xf numFmtId="0" fontId="19" fillId="0" borderId="0" xfId="0" applyFont="1" applyFill="1" applyBorder="1" applyAlignment="1">
      <alignment horizontal="left" vertical="center" wrapText="1" shrinkToFit="1"/>
    </xf>
    <xf numFmtId="0" fontId="16" fillId="0" borderId="0" xfId="0" applyFont="1" applyFill="1" applyBorder="1" applyAlignment="1">
      <alignment horizontal="left" vertical="center" wrapText="1" shrinkToFit="1"/>
    </xf>
    <xf numFmtId="0" fontId="20" fillId="0" borderId="0" xfId="0" applyFont="1" applyFill="1"/>
    <xf numFmtId="0" fontId="13" fillId="0" borderId="0" xfId="0" applyFont="1" applyFill="1" applyAlignment="1">
      <alignment horizontal="center" vertical="center" wrapText="1"/>
    </xf>
    <xf numFmtId="0" fontId="14" fillId="0" borderId="0" xfId="0" applyFont="1" applyFill="1" applyAlignment="1">
      <alignment horizontal="center" vertical="center" wrapText="1"/>
    </xf>
    <xf numFmtId="0" fontId="21"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vertical="center"/>
    </xf>
    <xf numFmtId="0" fontId="4" fillId="0" borderId="0" xfId="0" applyFont="1" applyFill="1" applyAlignment="1">
      <alignment horizontal="left" vertical="center"/>
    </xf>
    <xf numFmtId="0" fontId="5" fillId="0" borderId="6" xfId="0" applyFont="1" applyFill="1" applyBorder="1" applyAlignment="1">
      <alignment horizontal="center" vertical="center" wrapText="1" shrinkToFit="1"/>
    </xf>
    <xf numFmtId="0" fontId="5" fillId="0" borderId="9" xfId="0" applyFont="1" applyFill="1" applyBorder="1" applyAlignment="1">
      <alignment horizontal="center" vertical="center" wrapText="1" shrinkToFit="1"/>
    </xf>
    <xf numFmtId="0" fontId="5" fillId="0" borderId="10" xfId="0" applyFont="1" applyFill="1" applyBorder="1" applyAlignment="1">
      <alignment horizontal="center" vertical="center" wrapText="1" shrinkToFit="1"/>
    </xf>
    <xf numFmtId="0" fontId="5" fillId="0" borderId="11" xfId="0" applyFont="1" applyFill="1" applyBorder="1" applyAlignment="1">
      <alignment horizontal="center" vertical="center" wrapText="1" shrinkToFit="1"/>
    </xf>
    <xf numFmtId="0" fontId="5" fillId="0" borderId="12" xfId="0" applyFont="1" applyFill="1" applyBorder="1" applyAlignment="1">
      <alignment horizontal="center" vertical="center" wrapText="1" shrinkToFit="1"/>
    </xf>
    <xf numFmtId="0" fontId="5" fillId="0" borderId="13" xfId="0" applyFont="1" applyFill="1" applyBorder="1" applyAlignment="1">
      <alignment horizontal="center" vertical="center" wrapText="1" shrinkToFit="1"/>
    </xf>
    <xf numFmtId="0" fontId="5" fillId="0" borderId="14" xfId="0" applyFont="1" applyFill="1" applyBorder="1" applyAlignment="1">
      <alignment horizontal="center" vertical="center" wrapText="1" shrinkToFit="1"/>
    </xf>
    <xf numFmtId="0" fontId="5" fillId="0" borderId="15" xfId="0" applyFont="1" applyFill="1" applyBorder="1" applyAlignment="1">
      <alignment horizontal="center" vertical="center" wrapText="1" shrinkToFit="1"/>
    </xf>
    <xf numFmtId="0" fontId="5" fillId="0" borderId="7" xfId="0" applyFont="1" applyFill="1" applyBorder="1" applyAlignment="1">
      <alignment horizontal="center" vertical="center" wrapText="1" shrinkToFit="1"/>
    </xf>
    <xf numFmtId="4" fontId="5" fillId="0" borderId="6" xfId="0" applyNumberFormat="1" applyFont="1" applyFill="1" applyBorder="1" applyAlignment="1">
      <alignment horizontal="right" vertical="center" shrinkToFit="1"/>
    </xf>
    <xf numFmtId="0" fontId="5" fillId="0" borderId="15" xfId="0" applyFont="1" applyFill="1" applyBorder="1" applyAlignment="1">
      <alignment horizontal="left" vertical="center" shrinkToFit="1"/>
    </xf>
    <xf numFmtId="4" fontId="5" fillId="0" borderId="15" xfId="0" applyNumberFormat="1" applyFont="1" applyFill="1" applyBorder="1" applyAlignment="1">
      <alignment horizontal="right" vertical="center" shrinkToFit="1"/>
    </xf>
    <xf numFmtId="0" fontId="21" fillId="0" borderId="0" xfId="0" applyFont="1" applyFill="1" applyAlignment="1">
      <alignment horizontal="center" vertical="center" wrapText="1"/>
    </xf>
    <xf numFmtId="0" fontId="4" fillId="0" borderId="0" xfId="0" applyFont="1" applyFill="1" applyAlignment="1">
      <alignment horizontal="right" vertical="center"/>
    </xf>
    <xf numFmtId="0" fontId="4" fillId="0" borderId="0" xfId="0" applyFont="1" applyFill="1" applyBorder="1" applyAlignment="1">
      <alignment horizontal="right" vertical="center"/>
    </xf>
    <xf numFmtId="0" fontId="21" fillId="0" borderId="0" xfId="0" applyFont="1" applyFill="1" applyBorder="1" applyAlignment="1">
      <alignment horizontal="left" vertical="center"/>
    </xf>
    <xf numFmtId="0" fontId="21" fillId="0" borderId="7" xfId="0" applyFont="1" applyBorder="1" applyAlignment="1">
      <alignment horizontal="center" vertical="center" wrapText="1"/>
    </xf>
    <xf numFmtId="0" fontId="21" fillId="0" borderId="0" xfId="0" applyFont="1" applyFill="1"/>
    <xf numFmtId="0" fontId="5" fillId="0" borderId="16" xfId="0" applyFont="1" applyFill="1" applyBorder="1" applyAlignment="1">
      <alignment horizontal="center" vertical="center" wrapText="1" shrinkToFit="1"/>
    </xf>
    <xf numFmtId="0" fontId="5" fillId="0" borderId="17" xfId="0" applyFont="1" applyFill="1" applyBorder="1" applyAlignment="1">
      <alignment horizontal="center" vertical="center" wrapText="1" shrinkToFit="1"/>
    </xf>
    <xf numFmtId="0" fontId="5" fillId="0" borderId="18" xfId="0" applyFont="1" applyFill="1" applyBorder="1" applyAlignment="1">
      <alignment horizontal="center" vertical="center" wrapText="1" shrinkToFit="1"/>
    </xf>
    <xf numFmtId="0" fontId="1" fillId="0" borderId="0" xfId="0" applyFont="1" applyFill="1" applyAlignment="1"/>
    <xf numFmtId="0" fontId="4" fillId="0" borderId="0" xfId="0" applyFont="1" applyFill="1" applyAlignment="1"/>
    <xf numFmtId="0" fontId="4" fillId="0" borderId="0" xfId="0" applyFont="1" applyFill="1" applyAlignment="1">
      <alignment horizontal="center"/>
    </xf>
    <xf numFmtId="0" fontId="5" fillId="0" borderId="1" xfId="0" applyFont="1" applyFill="1" applyBorder="1" applyAlignment="1">
      <alignment horizontal="center" vertical="center" wrapText="1" shrinkToFit="1"/>
    </xf>
    <xf numFmtId="0" fontId="5" fillId="0" borderId="2" xfId="0" applyFont="1" applyFill="1" applyBorder="1" applyAlignment="1">
      <alignment horizontal="center" vertical="center" wrapText="1" shrinkToFit="1"/>
    </xf>
    <xf numFmtId="0" fontId="5" fillId="0" borderId="3" xfId="0" applyFont="1" applyFill="1" applyBorder="1" applyAlignment="1">
      <alignment horizontal="center" vertical="center" wrapText="1" shrinkToFit="1"/>
    </xf>
    <xf numFmtId="0" fontId="5" fillId="0" borderId="4" xfId="0" applyFont="1" applyFill="1" applyBorder="1" applyAlignment="1">
      <alignment horizontal="center" vertical="center" wrapText="1" shrinkToFit="1"/>
    </xf>
    <xf numFmtId="0" fontId="5" fillId="0" borderId="3" xfId="0" applyFont="1" applyFill="1" applyBorder="1" applyAlignment="1">
      <alignment horizontal="left" vertical="center" shrinkToFit="1"/>
    </xf>
    <xf numFmtId="0" fontId="5" fillId="0" borderId="4" xfId="0" applyFont="1" applyFill="1" applyBorder="1" applyAlignment="1">
      <alignment horizontal="left" vertical="center" shrinkToFit="1"/>
    </xf>
    <xf numFmtId="4" fontId="5" fillId="0" borderId="4" xfId="0" applyNumberFormat="1" applyFont="1" applyFill="1" applyBorder="1" applyAlignment="1">
      <alignment horizontal="right" vertical="center" shrinkToFit="1"/>
    </xf>
    <xf numFmtId="0" fontId="5" fillId="0" borderId="4" xfId="0" applyFont="1" applyFill="1" applyBorder="1" applyAlignment="1">
      <alignment horizontal="right" vertical="center" shrinkToFit="1"/>
    </xf>
    <xf numFmtId="0" fontId="5" fillId="0" borderId="3" xfId="0" applyFont="1" applyFill="1" applyBorder="1" applyAlignment="1">
      <alignment horizontal="center" vertical="center" shrinkToFit="1"/>
    </xf>
    <xf numFmtId="0" fontId="5" fillId="0" borderId="4" xfId="0" applyFont="1" applyFill="1" applyBorder="1" applyAlignment="1">
      <alignment horizontal="center" vertical="center" shrinkToFit="1"/>
    </xf>
    <xf numFmtId="14" fontId="5" fillId="0" borderId="0" xfId="0" applyNumberFormat="1" applyFont="1" applyFill="1" applyAlignment="1">
      <alignment horizontal="left" vertical="center" wrapText="1" shrinkToFit="1"/>
    </xf>
    <xf numFmtId="0" fontId="5" fillId="0" borderId="0" xfId="0" applyFont="1" applyFill="1" applyAlignment="1">
      <alignment horizontal="left" vertical="center" wrapText="1" shrinkToFit="1"/>
    </xf>
    <xf numFmtId="0" fontId="4" fillId="0" borderId="0" xfId="0" applyFont="1" applyFill="1" applyAlignment="1">
      <alignment horizontal="right"/>
    </xf>
    <xf numFmtId="0" fontId="22" fillId="0" borderId="4" xfId="0" applyFont="1" applyFill="1" applyBorder="1" applyAlignment="1">
      <alignment horizontal="left" vertical="center"/>
    </xf>
    <xf numFmtId="0" fontId="1" fillId="0" borderId="0" xfId="21" applyFill="1"/>
    <xf numFmtId="0" fontId="21" fillId="0" borderId="0" xfId="41" applyFont="1" applyFill="1" applyAlignment="1">
      <alignment vertical="center" wrapText="1"/>
    </xf>
    <xf numFmtId="0" fontId="4" fillId="0" borderId="0" xfId="21" applyFont="1" applyFill="1" applyAlignment="1">
      <alignment vertical="center"/>
    </xf>
    <xf numFmtId="0" fontId="23" fillId="0" borderId="0" xfId="21" applyFont="1" applyFill="1" applyAlignment="1">
      <alignment vertical="center"/>
    </xf>
    <xf numFmtId="0" fontId="24" fillId="0" borderId="0" xfId="21" applyFont="1" applyFill="1" applyAlignment="1">
      <alignment vertical="center"/>
    </xf>
    <xf numFmtId="0" fontId="24" fillId="0" borderId="0" xfId="21" applyFont="1" applyFill="1"/>
    <xf numFmtId="0" fontId="15" fillId="0" borderId="0" xfId="0" applyFont="1" applyFill="1" applyAlignment="1">
      <alignment horizontal="center"/>
    </xf>
    <xf numFmtId="0" fontId="2" fillId="0" borderId="0" xfId="0" applyFont="1" applyFill="1" applyAlignment="1"/>
    <xf numFmtId="0" fontId="16" fillId="0" borderId="13" xfId="0" applyNumberFormat="1" applyFont="1" applyFill="1" applyBorder="1" applyAlignment="1" applyProtection="1">
      <alignment horizontal="right" vertical="center" wrapText="1"/>
    </xf>
    <xf numFmtId="0" fontId="5" fillId="0" borderId="8" xfId="0" applyFont="1" applyFill="1" applyBorder="1" applyAlignment="1">
      <alignment horizontal="left" vertical="center" shrinkToFit="1"/>
    </xf>
    <xf numFmtId="0" fontId="5" fillId="0" borderId="5" xfId="0" applyFont="1" applyFill="1" applyBorder="1" applyAlignment="1">
      <alignment horizontal="left" vertical="center" shrinkToFit="1"/>
    </xf>
    <xf numFmtId="0" fontId="5" fillId="0" borderId="5" xfId="0" applyFont="1" applyFill="1" applyBorder="1" applyAlignment="1">
      <alignment horizontal="right" vertical="center" shrinkToFit="1"/>
    </xf>
    <xf numFmtId="4" fontId="5" fillId="0" borderId="5" xfId="0" applyNumberFormat="1" applyFont="1" applyFill="1" applyBorder="1" applyAlignment="1">
      <alignment horizontal="right" vertical="center" shrinkToFit="1"/>
    </xf>
    <xf numFmtId="0" fontId="5" fillId="0" borderId="6" xfId="0" applyFont="1" applyFill="1" applyBorder="1" applyAlignment="1">
      <alignment horizontal="right" vertical="center" shrinkToFit="1"/>
    </xf>
    <xf numFmtId="0" fontId="5" fillId="0" borderId="16" xfId="0" applyFont="1" applyFill="1" applyBorder="1" applyAlignment="1">
      <alignment horizontal="center" vertical="center" shrinkToFit="1"/>
    </xf>
    <xf numFmtId="0" fontId="5" fillId="0" borderId="17" xfId="0" applyFont="1" applyFill="1" applyBorder="1" applyAlignment="1">
      <alignment horizontal="center" vertical="center" shrinkToFit="1"/>
    </xf>
    <xf numFmtId="0" fontId="5" fillId="0" borderId="18" xfId="0" applyFont="1" applyFill="1" applyBorder="1" applyAlignment="1">
      <alignment horizontal="center" vertical="center" shrinkToFit="1"/>
    </xf>
    <xf numFmtId="0" fontId="5" fillId="0" borderId="0" xfId="0" applyFont="1" applyFill="1" applyBorder="1" applyAlignment="1">
      <alignment horizontal="left" vertical="center" wrapText="1" shrinkToFit="1"/>
    </xf>
    <xf numFmtId="0" fontId="4" fillId="0" borderId="0" xfId="0" applyFont="1" applyFill="1" applyBorder="1" applyAlignment="1">
      <alignment horizontal="left" vertical="center" wrapText="1" shrinkToFit="1"/>
    </xf>
    <xf numFmtId="0" fontId="0" fillId="0" borderId="0" xfId="0" applyFill="1" applyBorder="1"/>
    <xf numFmtId="0" fontId="5" fillId="0" borderId="6" xfId="0" applyFont="1" applyFill="1" applyBorder="1" applyAlignment="1">
      <alignment vertical="center" shrinkToFit="1"/>
    </xf>
    <xf numFmtId="0" fontId="13" fillId="0" borderId="0" xfId="0" applyFont="1" applyAlignment="1">
      <alignment wrapText="1"/>
    </xf>
    <xf numFmtId="0" fontId="13" fillId="0" borderId="0" xfId="0" applyFont="1" applyAlignment="1">
      <alignment horizontal="center" vertical="center" wrapText="1"/>
    </xf>
    <xf numFmtId="0" fontId="14" fillId="0" borderId="0" xfId="0" applyFont="1" applyAlignment="1">
      <alignment horizontal="center" vertical="center" wrapText="1"/>
    </xf>
    <xf numFmtId="0" fontId="14" fillId="0" borderId="0" xfId="0" applyFont="1" applyBorder="1" applyAlignment="1">
      <alignment vertical="center" wrapText="1"/>
    </xf>
    <xf numFmtId="0" fontId="14" fillId="0" borderId="0" xfId="0" applyFont="1" applyAlignment="1">
      <alignment wrapText="1"/>
    </xf>
    <xf numFmtId="0" fontId="14" fillId="0" borderId="0" xfId="0" applyFont="1"/>
    <xf numFmtId="0" fontId="15" fillId="0" borderId="0" xfId="0" applyNumberFormat="1" applyFont="1" applyFill="1" applyBorder="1" applyAlignment="1" applyProtection="1">
      <alignment horizontal="center" vertical="center"/>
    </xf>
    <xf numFmtId="0" fontId="25" fillId="0" borderId="0" xfId="0" applyNumberFormat="1" applyFont="1" applyFill="1" applyBorder="1" applyAlignment="1" applyProtection="1">
      <alignment horizontal="center" vertical="center"/>
    </xf>
    <xf numFmtId="0" fontId="4" fillId="0" borderId="13" xfId="0" applyNumberFormat="1" applyFont="1" applyFill="1" applyBorder="1" applyAlignment="1" applyProtection="1">
      <alignment horizontal="left" vertical="center" wrapText="1"/>
    </xf>
    <xf numFmtId="0" fontId="4" fillId="0" borderId="13" xfId="0" applyNumberFormat="1" applyFont="1" applyFill="1" applyBorder="1" applyAlignment="1" applyProtection="1">
      <alignment vertical="center" wrapText="1"/>
    </xf>
    <xf numFmtId="0" fontId="4" fillId="0" borderId="6" xfId="0" applyNumberFormat="1" applyFont="1" applyFill="1" applyBorder="1" applyAlignment="1" applyProtection="1">
      <alignment horizontal="center" vertical="center" wrapText="1"/>
    </xf>
    <xf numFmtId="0" fontId="4" fillId="0" borderId="16" xfId="0" applyNumberFormat="1" applyFont="1" applyFill="1" applyBorder="1" applyAlignment="1" applyProtection="1">
      <alignment horizontal="center" vertical="center" wrapText="1"/>
    </xf>
    <xf numFmtId="0" fontId="4" fillId="0" borderId="9" xfId="0" applyNumberFormat="1" applyFont="1" applyFill="1" applyBorder="1" applyAlignment="1" applyProtection="1">
      <alignment horizontal="center" vertical="center" wrapText="1"/>
    </xf>
    <xf numFmtId="0" fontId="4" fillId="0" borderId="10" xfId="0" applyNumberFormat="1" applyFont="1" applyFill="1" applyBorder="1" applyAlignment="1" applyProtection="1">
      <alignment horizontal="center" vertical="center" wrapText="1"/>
    </xf>
    <xf numFmtId="0" fontId="4" fillId="0" borderId="11" xfId="0" applyNumberFormat="1" applyFont="1" applyFill="1" applyBorder="1" applyAlignment="1" applyProtection="1">
      <alignment horizontal="center" vertical="center" wrapText="1"/>
    </xf>
    <xf numFmtId="0" fontId="4" fillId="0" borderId="15" xfId="0" applyNumberFormat="1" applyFont="1" applyFill="1" applyBorder="1" applyAlignment="1" applyProtection="1">
      <alignment horizontal="center" vertical="center" wrapText="1"/>
    </xf>
    <xf numFmtId="0" fontId="21" fillId="0" borderId="15" xfId="0" applyFont="1" applyBorder="1" applyAlignment="1">
      <alignment horizontal="center" vertical="center" wrapText="1"/>
    </xf>
    <xf numFmtId="0" fontId="4" fillId="0" borderId="12" xfId="0" applyNumberFormat="1" applyFont="1" applyFill="1" applyBorder="1" applyAlignment="1" applyProtection="1">
      <alignment horizontal="center" vertical="center" wrapText="1"/>
    </xf>
    <xf numFmtId="0" fontId="4" fillId="0" borderId="13" xfId="0" applyNumberFormat="1" applyFont="1" applyFill="1" applyBorder="1" applyAlignment="1" applyProtection="1">
      <alignment horizontal="center" vertical="center" wrapText="1"/>
    </xf>
    <xf numFmtId="0" fontId="4" fillId="0" borderId="14" xfId="0" applyNumberFormat="1" applyFont="1" applyFill="1" applyBorder="1" applyAlignment="1" applyProtection="1">
      <alignment horizontal="center" vertical="center" wrapText="1"/>
    </xf>
    <xf numFmtId="0" fontId="4" fillId="0" borderId="7" xfId="0" applyNumberFormat="1" applyFont="1" applyFill="1" applyBorder="1" applyAlignment="1" applyProtection="1">
      <alignment horizontal="center" vertical="center" wrapText="1"/>
    </xf>
    <xf numFmtId="176" fontId="4" fillId="0" borderId="15" xfId="0" applyNumberFormat="1" applyFont="1" applyFill="1" applyBorder="1" applyAlignment="1" applyProtection="1">
      <alignment horizontal="center" vertical="center" wrapText="1"/>
    </xf>
    <xf numFmtId="0" fontId="4" fillId="0" borderId="17" xfId="0" applyNumberFormat="1" applyFont="1" applyFill="1" applyBorder="1" applyAlignment="1" applyProtection="1">
      <alignment horizontal="center" vertical="center" wrapText="1"/>
    </xf>
    <xf numFmtId="0" fontId="4" fillId="0" borderId="18" xfId="0" applyNumberFormat="1" applyFont="1" applyFill="1" applyBorder="1" applyAlignment="1" applyProtection="1">
      <alignment horizontal="center" vertical="center" wrapText="1"/>
    </xf>
    <xf numFmtId="0" fontId="4" fillId="0" borderId="6" xfId="0" applyNumberFormat="1" applyFont="1" applyFill="1" applyBorder="1" applyAlignment="1" applyProtection="1">
      <alignment horizontal="left" vertical="center" wrapText="1"/>
    </xf>
    <xf numFmtId="0" fontId="4" fillId="0" borderId="6" xfId="0" applyNumberFormat="1" applyFont="1" applyFill="1" applyBorder="1" applyAlignment="1" applyProtection="1">
      <alignment vertical="center" wrapText="1"/>
    </xf>
    <xf numFmtId="0" fontId="4" fillId="0" borderId="7" xfId="0" applyNumberFormat="1" applyFont="1" applyFill="1" applyBorder="1" applyAlignment="1" applyProtection="1">
      <alignment horizontal="left" vertical="center" wrapText="1"/>
    </xf>
    <xf numFmtId="176" fontId="4" fillId="0" borderId="7" xfId="0" applyNumberFormat="1" applyFont="1" applyFill="1" applyBorder="1" applyAlignment="1" applyProtection="1">
      <alignment horizontal="center" vertical="center" wrapText="1"/>
    </xf>
    <xf numFmtId="176" fontId="4" fillId="0" borderId="6" xfId="0" applyNumberFormat="1" applyFont="1" applyFill="1" applyBorder="1" applyAlignment="1" applyProtection="1">
      <alignment horizontal="center" vertical="center" wrapText="1"/>
    </xf>
    <xf numFmtId="0" fontId="17" fillId="0" borderId="0" xfId="0" applyNumberFormat="1" applyFont="1" applyFill="1" applyBorder="1" applyAlignment="1" applyProtection="1">
      <alignment horizontal="center" vertical="center"/>
    </xf>
    <xf numFmtId="0" fontId="4" fillId="0" borderId="0" xfId="0" applyNumberFormat="1" applyFont="1" applyFill="1" applyBorder="1" applyAlignment="1" applyProtection="1">
      <alignment vertical="center" wrapText="1"/>
    </xf>
    <xf numFmtId="0" fontId="14" fillId="0" borderId="0" xfId="0" applyFont="1" applyAlignment="1">
      <alignment vertical="center" wrapText="1"/>
    </xf>
    <xf numFmtId="0" fontId="4" fillId="0" borderId="0" xfId="0" applyNumberFormat="1" applyFont="1" applyFill="1" applyBorder="1" applyAlignment="1" applyProtection="1">
      <alignment horizontal="center" vertical="center" wrapText="1"/>
    </xf>
    <xf numFmtId="0" fontId="19" fillId="0" borderId="0" xfId="0" applyFont="1" applyAlignment="1">
      <alignment vertical="center" wrapText="1"/>
    </xf>
    <xf numFmtId="0" fontId="16" fillId="0" borderId="6" xfId="0" applyNumberFormat="1" applyFont="1" applyFill="1" applyBorder="1" applyAlignment="1" applyProtection="1">
      <alignment horizontal="center" vertical="center" wrapText="1"/>
    </xf>
    <xf numFmtId="0" fontId="21" fillId="0" borderId="6" xfId="0" applyFont="1" applyBorder="1" applyAlignment="1">
      <alignment horizontal="center" vertical="center" wrapText="1"/>
    </xf>
    <xf numFmtId="0" fontId="4" fillId="0" borderId="18" xfId="0" applyNumberFormat="1" applyFont="1" applyFill="1" applyBorder="1" applyAlignment="1" applyProtection="1">
      <alignment vertical="center" wrapText="1"/>
    </xf>
    <xf numFmtId="0" fontId="19" fillId="0" borderId="6"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0" xfId="0" applyFont="1"/>
    <xf numFmtId="0" fontId="19" fillId="0" borderId="0" xfId="0" applyFont="1" applyAlignment="1">
      <alignment wrapText="1"/>
    </xf>
    <xf numFmtId="0" fontId="16" fillId="0" borderId="16" xfId="0" applyNumberFormat="1" applyFont="1" applyFill="1" applyBorder="1" applyAlignment="1" applyProtection="1">
      <alignment horizontal="center" vertical="center" wrapText="1"/>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9" fillId="0" borderId="6" xfId="0" applyFont="1" applyFill="1" applyBorder="1" applyAlignment="1">
      <alignment horizontal="center" vertical="center" wrapText="1"/>
    </xf>
    <xf numFmtId="0" fontId="19" fillId="0" borderId="6" xfId="0" applyFont="1" applyFill="1" applyBorder="1" applyAlignment="1">
      <alignment horizontal="centerContinuous" vertical="center" wrapText="1"/>
    </xf>
    <xf numFmtId="0" fontId="21" fillId="0" borderId="10" xfId="0" applyFont="1" applyBorder="1" applyAlignment="1">
      <alignment horizontal="left" vertical="center" wrapText="1"/>
    </xf>
    <xf numFmtId="0" fontId="14" fillId="0" borderId="10" xfId="0" applyFont="1" applyBorder="1" applyAlignment="1">
      <alignment horizontal="left" vertical="center" wrapText="1"/>
    </xf>
    <xf numFmtId="0" fontId="14" fillId="0" borderId="0" xfId="0" applyFont="1" applyBorder="1" applyAlignment="1">
      <alignment horizontal="left" vertical="center" wrapText="1"/>
    </xf>
    <xf numFmtId="0" fontId="26" fillId="0" borderId="0" xfId="0" applyFont="1"/>
    <xf numFmtId="0" fontId="27" fillId="0" borderId="19" xfId="0" applyFont="1" applyFill="1" applyBorder="1" applyAlignment="1">
      <alignment horizontal="left" vertical="center"/>
    </xf>
    <xf numFmtId="0" fontId="27" fillId="0" borderId="0" xfId="0" applyFont="1" applyFill="1" applyBorder="1" applyAlignment="1">
      <alignment horizontal="left" vertical="center"/>
    </xf>
    <xf numFmtId="0" fontId="5" fillId="0" borderId="1" xfId="0" applyFont="1" applyFill="1" applyBorder="1" applyAlignment="1">
      <alignment horizontal="center" vertical="center" shrinkToFit="1"/>
    </xf>
    <xf numFmtId="0" fontId="5" fillId="0" borderId="2" xfId="0" applyFont="1" applyFill="1" applyBorder="1" applyAlignment="1">
      <alignment horizontal="center" vertical="center" shrinkToFit="1"/>
    </xf>
    <xf numFmtId="0" fontId="21" fillId="0" borderId="10" xfId="0" applyFont="1" applyFill="1" applyBorder="1" applyAlignment="1">
      <alignment horizontal="left" vertical="center"/>
    </xf>
    <xf numFmtId="0" fontId="5" fillId="0" borderId="6" xfId="0" applyFont="1" applyFill="1" applyBorder="1" applyAlignment="1">
      <alignment horizontal="left" vertical="center" wrapText="1" shrinkToFit="1"/>
    </xf>
    <xf numFmtId="0" fontId="21" fillId="0" borderId="0" xfId="53" applyFont="1" applyFill="1" applyBorder="1" applyAlignment="1">
      <alignment horizontal="left" vertical="center"/>
    </xf>
    <xf numFmtId="0" fontId="21" fillId="2" borderId="0" xfId="53" applyFont="1" applyFill="1" applyAlignment="1">
      <alignment vertical="center"/>
    </xf>
    <xf numFmtId="0" fontId="21" fillId="2" borderId="0" xfId="1" applyFont="1" applyFill="1" applyAlignment="1">
      <alignment horizontal="right" vertical="center"/>
    </xf>
    <xf numFmtId="0" fontId="0" fillId="2" borderId="0" xfId="53" applyFont="1" applyFill="1" applyAlignment="1">
      <alignment vertical="center"/>
    </xf>
    <xf numFmtId="0" fontId="3" fillId="2" borderId="0" xfId="0" applyFont="1" applyFill="1" applyAlignment="1">
      <alignment horizontal="center"/>
    </xf>
    <xf numFmtId="0" fontId="1" fillId="2" borderId="0" xfId="0" applyFont="1" applyFill="1" applyAlignment="1"/>
    <xf numFmtId="0" fontId="4" fillId="2" borderId="0" xfId="0" applyFont="1" applyFill="1" applyAlignment="1">
      <alignment horizontal="right"/>
    </xf>
    <xf numFmtId="0" fontId="4" fillId="2" borderId="0" xfId="0" applyFont="1" applyFill="1" applyAlignment="1"/>
    <xf numFmtId="0" fontId="4" fillId="2" borderId="0" xfId="0" applyFont="1" applyFill="1" applyAlignment="1">
      <alignment horizontal="center"/>
    </xf>
    <xf numFmtId="0" fontId="5" fillId="2" borderId="1" xfId="0" applyFont="1" applyFill="1" applyBorder="1" applyAlignment="1">
      <alignment horizontal="center" vertical="center" shrinkToFit="1"/>
    </xf>
    <xf numFmtId="0" fontId="5" fillId="2" borderId="2" xfId="0" applyFont="1" applyFill="1" applyBorder="1" applyAlignment="1">
      <alignment horizontal="center" vertical="center" shrinkToFit="1"/>
    </xf>
    <xf numFmtId="0" fontId="21" fillId="2" borderId="0" xfId="1" applyFont="1" applyFill="1" applyBorder="1" applyAlignment="1">
      <alignment horizontal="right" vertical="center"/>
    </xf>
    <xf numFmtId="0" fontId="5" fillId="2" borderId="3"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5" fillId="2" borderId="3" xfId="0" applyFont="1" applyFill="1" applyBorder="1" applyAlignment="1">
      <alignment horizontal="left" vertical="center" shrinkToFit="1"/>
    </xf>
    <xf numFmtId="4" fontId="5" fillId="2" borderId="4" xfId="0" applyNumberFormat="1" applyFont="1" applyFill="1" applyBorder="1" applyAlignment="1">
      <alignment horizontal="right" vertical="center" shrinkToFit="1"/>
    </xf>
    <xf numFmtId="0" fontId="5" fillId="2" borderId="4" xfId="0" applyFont="1" applyFill="1" applyBorder="1" applyAlignment="1">
      <alignment horizontal="left" vertical="center" shrinkToFit="1"/>
    </xf>
    <xf numFmtId="4" fontId="5" fillId="2" borderId="4" xfId="0" applyNumberFormat="1" applyFont="1" applyFill="1" applyBorder="1" applyAlignment="1">
      <alignment horizontal="right" vertical="center"/>
    </xf>
    <xf numFmtId="0" fontId="5" fillId="2" borderId="3" xfId="0" applyFont="1" applyFill="1" applyBorder="1" applyAlignment="1">
      <alignment horizontal="left" vertical="center"/>
    </xf>
    <xf numFmtId="0" fontId="5" fillId="2" borderId="4" xfId="0" applyFont="1" applyFill="1" applyBorder="1" applyAlignment="1">
      <alignment horizontal="right" vertical="center"/>
    </xf>
    <xf numFmtId="0" fontId="5" fillId="2" borderId="4" xfId="0" applyFont="1" applyFill="1" applyBorder="1" applyAlignment="1">
      <alignment horizontal="right" vertical="center" shrinkToFit="1"/>
    </xf>
    <xf numFmtId="0" fontId="5" fillId="2" borderId="8" xfId="0" applyFont="1" applyFill="1" applyBorder="1" applyAlignment="1">
      <alignment horizontal="left" vertical="center" shrinkToFit="1"/>
    </xf>
    <xf numFmtId="0" fontId="5" fillId="2" borderId="5" xfId="0" applyFont="1" applyFill="1" applyBorder="1" applyAlignment="1">
      <alignment horizontal="center" vertical="center" shrinkToFit="1"/>
    </xf>
    <xf numFmtId="4" fontId="5" fillId="2" borderId="5" xfId="0" applyNumberFormat="1" applyFont="1" applyFill="1" applyBorder="1" applyAlignment="1">
      <alignment horizontal="right" vertical="center" shrinkToFit="1"/>
    </xf>
    <xf numFmtId="0" fontId="5" fillId="2" borderId="5" xfId="0" applyFont="1" applyFill="1" applyBorder="1" applyAlignment="1">
      <alignment horizontal="left" vertical="center" shrinkToFit="1"/>
    </xf>
    <xf numFmtId="0" fontId="5" fillId="2" borderId="6" xfId="0" applyFont="1" applyFill="1" applyBorder="1" applyAlignment="1">
      <alignment horizontal="left" vertical="center" shrinkToFit="1"/>
    </xf>
    <xf numFmtId="0" fontId="5" fillId="2" borderId="6" xfId="0" applyFont="1" applyFill="1" applyBorder="1" applyAlignment="1">
      <alignment horizontal="center" vertical="center" shrinkToFit="1"/>
    </xf>
    <xf numFmtId="4" fontId="5" fillId="2" borderId="6" xfId="0" applyNumberFormat="1" applyFont="1" applyFill="1" applyBorder="1" applyAlignment="1">
      <alignment horizontal="right" vertical="center" shrinkToFit="1"/>
    </xf>
    <xf numFmtId="0" fontId="28" fillId="2" borderId="0" xfId="53" applyFont="1" applyFill="1" applyBorder="1" applyAlignment="1">
      <alignment horizontal="left" vertical="center"/>
    </xf>
  </cellXfs>
  <cellStyles count="57">
    <cellStyle name="常规" xfId="0" builtinId="0"/>
    <cellStyle name="常规_2007年行政单位基层表样表"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常规 9" xfId="21"/>
    <cellStyle name="标题 2" xfId="22" builtinId="17"/>
    <cellStyle name="常规_2007年行政单位基层表样表 2" xfId="23"/>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常规_事业单位部门决算报表（讨论稿） 2" xfId="41"/>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常规_04-分类改革-预算表" xfId="53"/>
    <cellStyle name="常规 3" xfId="54"/>
    <cellStyle name="常规 2" xfId="55"/>
    <cellStyle name="常规_2015年代管资金财政专户拨付辅助账 -" xfId="56"/>
  </cellStyle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7" Type="http://schemas.openxmlformats.org/officeDocument/2006/relationships/sharedStrings" Target="sharedStrings.xml"/><Relationship Id="rId36" Type="http://schemas.openxmlformats.org/officeDocument/2006/relationships/styles" Target="styles.xml"/><Relationship Id="rId35" Type="http://schemas.openxmlformats.org/officeDocument/2006/relationships/theme" Target="theme/theme1.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59"/>
  <sheetViews>
    <sheetView zoomScaleSheetLayoutView="60" workbookViewId="0">
      <selection activeCell="F33" sqref="F33"/>
    </sheetView>
  </sheetViews>
  <sheetFormatPr defaultColWidth="9" defaultRowHeight="14.25" outlineLevelCol="6"/>
  <cols>
    <col min="1" max="1" width="30.5" style="222" customWidth="1"/>
    <col min="2" max="2" width="6.5" style="222" customWidth="1"/>
    <col min="3" max="3" width="11" style="222" customWidth="1"/>
    <col min="4" max="4" width="29.125" style="222" customWidth="1"/>
    <col min="5" max="5" width="7.625" style="222" customWidth="1"/>
    <col min="6" max="6" width="12.625" style="222" customWidth="1"/>
    <col min="7" max="16384" width="9" style="222"/>
  </cols>
  <sheetData>
    <row r="1" ht="22.5" customHeight="1" spans="1:6">
      <c r="A1" s="223" t="s">
        <v>0</v>
      </c>
      <c r="B1" s="223"/>
      <c r="C1" s="223"/>
      <c r="D1" s="223"/>
      <c r="E1" s="223"/>
      <c r="F1" s="223"/>
    </row>
    <row r="2" s="220" customFormat="1" ht="21" customHeight="1" spans="1:6">
      <c r="A2" s="224"/>
      <c r="B2" s="224"/>
      <c r="C2" s="224"/>
      <c r="D2" s="224"/>
      <c r="E2" s="224"/>
      <c r="F2" s="225" t="s">
        <v>1</v>
      </c>
    </row>
    <row r="3" s="220" customFormat="1" ht="21" customHeight="1" spans="1:6">
      <c r="A3" s="226" t="s">
        <v>2</v>
      </c>
      <c r="B3" s="224"/>
      <c r="C3" s="227"/>
      <c r="D3" s="224"/>
      <c r="E3" s="224"/>
      <c r="F3" s="225" t="s">
        <v>3</v>
      </c>
    </row>
    <row r="4" s="221" customFormat="1" ht="18" customHeight="1" spans="1:7">
      <c r="A4" s="228" t="s">
        <v>4</v>
      </c>
      <c r="B4" s="229"/>
      <c r="C4" s="229"/>
      <c r="D4" s="229" t="s">
        <v>5</v>
      </c>
      <c r="E4" s="229"/>
      <c r="F4" s="229"/>
      <c r="G4" s="230"/>
    </row>
    <row r="5" s="221" customFormat="1" ht="18" customHeight="1" spans="1:7">
      <c r="A5" s="231" t="s">
        <v>6</v>
      </c>
      <c r="B5" s="232" t="s">
        <v>7</v>
      </c>
      <c r="C5" s="232" t="s">
        <v>8</v>
      </c>
      <c r="D5" s="232" t="s">
        <v>9</v>
      </c>
      <c r="E5" s="232" t="s">
        <v>7</v>
      </c>
      <c r="F5" s="232" t="s">
        <v>8</v>
      </c>
      <c r="G5" s="230"/>
    </row>
    <row r="6" s="221" customFormat="1" ht="18" customHeight="1" spans="1:7">
      <c r="A6" s="231" t="s">
        <v>10</v>
      </c>
      <c r="B6" s="232" t="s">
        <v>11</v>
      </c>
      <c r="C6" s="232" t="s">
        <v>12</v>
      </c>
      <c r="D6" s="232" t="s">
        <v>10</v>
      </c>
      <c r="E6" s="232" t="s">
        <v>11</v>
      </c>
      <c r="F6" s="232" t="s">
        <v>13</v>
      </c>
      <c r="G6" s="230"/>
    </row>
    <row r="7" s="221" customFormat="1" ht="18" customHeight="1" spans="1:7">
      <c r="A7" s="233" t="s">
        <v>14</v>
      </c>
      <c r="B7" s="232" t="s">
        <v>12</v>
      </c>
      <c r="C7" s="234">
        <v>39323508.77</v>
      </c>
      <c r="D7" s="235" t="s">
        <v>15</v>
      </c>
      <c r="E7" s="232">
        <v>31</v>
      </c>
      <c r="F7" s="234">
        <v>18267325.61</v>
      </c>
      <c r="G7" s="230"/>
    </row>
    <row r="8" s="221" customFormat="1" ht="20" customHeight="1" spans="1:7">
      <c r="A8" s="233" t="s">
        <v>16</v>
      </c>
      <c r="B8" s="232" t="s">
        <v>13</v>
      </c>
      <c r="C8" s="234">
        <v>530000</v>
      </c>
      <c r="D8" s="235" t="s">
        <v>17</v>
      </c>
      <c r="E8" s="232">
        <v>32</v>
      </c>
      <c r="F8" s="234" t="s">
        <v>11</v>
      </c>
      <c r="G8" s="230"/>
    </row>
    <row r="9" s="221" customFormat="1" ht="18" customHeight="1" spans="1:7">
      <c r="A9" s="233" t="s">
        <v>18</v>
      </c>
      <c r="B9" s="232" t="s">
        <v>19</v>
      </c>
      <c r="C9" s="236" t="s">
        <v>11</v>
      </c>
      <c r="D9" s="235" t="s">
        <v>20</v>
      </c>
      <c r="E9" s="232">
        <v>33</v>
      </c>
      <c r="F9" s="234">
        <v>40000</v>
      </c>
      <c r="G9" s="230"/>
    </row>
    <row r="10" s="221" customFormat="1" ht="18" customHeight="1" spans="1:7">
      <c r="A10" s="233" t="s">
        <v>21</v>
      </c>
      <c r="B10" s="232" t="s">
        <v>22</v>
      </c>
      <c r="C10" s="236" t="s">
        <v>11</v>
      </c>
      <c r="D10" s="235" t="s">
        <v>23</v>
      </c>
      <c r="E10" s="232">
        <v>34</v>
      </c>
      <c r="F10" s="234">
        <v>15000</v>
      </c>
      <c r="G10" s="230"/>
    </row>
    <row r="11" s="221" customFormat="1" ht="18" customHeight="1" spans="1:7">
      <c r="A11" s="233" t="s">
        <v>24</v>
      </c>
      <c r="B11" s="232" t="s">
        <v>25</v>
      </c>
      <c r="C11" s="236" t="s">
        <v>11</v>
      </c>
      <c r="D11" s="235" t="s">
        <v>26</v>
      </c>
      <c r="E11" s="232">
        <v>35</v>
      </c>
      <c r="F11" s="234" t="s">
        <v>11</v>
      </c>
      <c r="G11" s="230"/>
    </row>
    <row r="12" s="221" customFormat="1" ht="18" customHeight="1" spans="1:7">
      <c r="A12" s="233" t="s">
        <v>27</v>
      </c>
      <c r="B12" s="232" t="s">
        <v>28</v>
      </c>
      <c r="C12" s="236" t="s">
        <v>11</v>
      </c>
      <c r="D12" s="235" t="s">
        <v>29</v>
      </c>
      <c r="E12" s="232">
        <v>36</v>
      </c>
      <c r="F12" s="234">
        <v>43500</v>
      </c>
      <c r="G12" s="230"/>
    </row>
    <row r="13" s="221" customFormat="1" ht="18" customHeight="1" spans="1:7">
      <c r="A13" s="233" t="s">
        <v>30</v>
      </c>
      <c r="B13" s="232" t="s">
        <v>31</v>
      </c>
      <c r="C13" s="236" t="s">
        <v>11</v>
      </c>
      <c r="D13" s="235" t="s">
        <v>32</v>
      </c>
      <c r="E13" s="232">
        <v>37</v>
      </c>
      <c r="F13" s="234">
        <v>356722</v>
      </c>
      <c r="G13" s="230"/>
    </row>
    <row r="14" s="221" customFormat="1" ht="18" customHeight="1" spans="1:7">
      <c r="A14" s="237" t="s">
        <v>33</v>
      </c>
      <c r="B14" s="232" t="s">
        <v>34</v>
      </c>
      <c r="C14" s="238">
        <v>8210483.2</v>
      </c>
      <c r="D14" s="235" t="s">
        <v>35</v>
      </c>
      <c r="E14" s="232">
        <v>38</v>
      </c>
      <c r="F14" s="234">
        <v>2758391.51</v>
      </c>
      <c r="G14" s="230"/>
    </row>
    <row r="15" s="221" customFormat="1" ht="18" customHeight="1" spans="1:7">
      <c r="A15" s="233" t="s">
        <v>11</v>
      </c>
      <c r="B15" s="232" t="s">
        <v>36</v>
      </c>
      <c r="C15" s="238" t="s">
        <v>11</v>
      </c>
      <c r="D15" s="235" t="s">
        <v>37</v>
      </c>
      <c r="E15" s="232">
        <v>39</v>
      </c>
      <c r="F15" s="234">
        <v>943648.86</v>
      </c>
      <c r="G15" s="230"/>
    </row>
    <row r="16" s="221" customFormat="1" ht="18" customHeight="1" spans="1:7">
      <c r="A16" s="233" t="s">
        <v>11</v>
      </c>
      <c r="B16" s="232" t="s">
        <v>38</v>
      </c>
      <c r="C16" s="238" t="s">
        <v>11</v>
      </c>
      <c r="D16" s="235" t="s">
        <v>39</v>
      </c>
      <c r="E16" s="232">
        <v>40</v>
      </c>
      <c r="F16" s="234">
        <v>2786560</v>
      </c>
      <c r="G16" s="230"/>
    </row>
    <row r="17" s="221" customFormat="1" ht="18" customHeight="1" spans="1:7">
      <c r="A17" s="233" t="s">
        <v>11</v>
      </c>
      <c r="B17" s="232" t="s">
        <v>40</v>
      </c>
      <c r="C17" s="239" t="s">
        <v>11</v>
      </c>
      <c r="D17" s="235" t="s">
        <v>41</v>
      </c>
      <c r="E17" s="232">
        <v>41</v>
      </c>
      <c r="F17" s="234">
        <v>958964</v>
      </c>
      <c r="G17" s="230"/>
    </row>
    <row r="18" s="221" customFormat="1" ht="18" customHeight="1" spans="1:7">
      <c r="A18" s="233" t="s">
        <v>11</v>
      </c>
      <c r="B18" s="232" t="s">
        <v>42</v>
      </c>
      <c r="C18" s="239" t="s">
        <v>11</v>
      </c>
      <c r="D18" s="235" t="s">
        <v>43</v>
      </c>
      <c r="E18" s="232">
        <v>42</v>
      </c>
      <c r="F18" s="234">
        <v>23266765.51</v>
      </c>
      <c r="G18" s="230"/>
    </row>
    <row r="19" s="221" customFormat="1" ht="18" customHeight="1" spans="1:7">
      <c r="A19" s="233" t="s">
        <v>11</v>
      </c>
      <c r="B19" s="232" t="s">
        <v>44</v>
      </c>
      <c r="C19" s="239" t="s">
        <v>11</v>
      </c>
      <c r="D19" s="235" t="s">
        <v>45</v>
      </c>
      <c r="E19" s="232">
        <v>43</v>
      </c>
      <c r="F19" s="234">
        <v>85256</v>
      </c>
      <c r="G19" s="230"/>
    </row>
    <row r="20" s="221" customFormat="1" ht="18" customHeight="1" spans="1:7">
      <c r="A20" s="233" t="s">
        <v>11</v>
      </c>
      <c r="B20" s="232" t="s">
        <v>46</v>
      </c>
      <c r="C20" s="239" t="s">
        <v>11</v>
      </c>
      <c r="D20" s="235" t="s">
        <v>47</v>
      </c>
      <c r="E20" s="232">
        <v>44</v>
      </c>
      <c r="F20" s="234" t="s">
        <v>11</v>
      </c>
      <c r="G20" s="230"/>
    </row>
    <row r="21" s="221" customFormat="1" ht="18" customHeight="1" spans="1:7">
      <c r="A21" s="233" t="s">
        <v>11</v>
      </c>
      <c r="B21" s="232" t="s">
        <v>48</v>
      </c>
      <c r="C21" s="239" t="s">
        <v>11</v>
      </c>
      <c r="D21" s="235" t="s">
        <v>49</v>
      </c>
      <c r="E21" s="232">
        <v>45</v>
      </c>
      <c r="F21" s="234" t="s">
        <v>11</v>
      </c>
      <c r="G21" s="230"/>
    </row>
    <row r="22" s="221" customFormat="1" ht="18" customHeight="1" spans="1:7">
      <c r="A22" s="233" t="s">
        <v>11</v>
      </c>
      <c r="B22" s="232" t="s">
        <v>50</v>
      </c>
      <c r="C22" s="239" t="s">
        <v>11</v>
      </c>
      <c r="D22" s="235" t="s">
        <v>51</v>
      </c>
      <c r="E22" s="232">
        <v>46</v>
      </c>
      <c r="F22" s="234" t="s">
        <v>11</v>
      </c>
      <c r="G22" s="230"/>
    </row>
    <row r="23" s="221" customFormat="1" ht="18" customHeight="1" spans="1:7">
      <c r="A23" s="233" t="s">
        <v>11</v>
      </c>
      <c r="B23" s="232" t="s">
        <v>52</v>
      </c>
      <c r="C23" s="239" t="s">
        <v>11</v>
      </c>
      <c r="D23" s="235" t="s">
        <v>53</v>
      </c>
      <c r="E23" s="232">
        <v>47</v>
      </c>
      <c r="F23" s="234" t="s">
        <v>11</v>
      </c>
      <c r="G23" s="230"/>
    </row>
    <row r="24" s="221" customFormat="1" ht="18" customHeight="1" spans="1:7">
      <c r="A24" s="233" t="s">
        <v>11</v>
      </c>
      <c r="B24" s="232" t="s">
        <v>54</v>
      </c>
      <c r="C24" s="239" t="s">
        <v>11</v>
      </c>
      <c r="D24" s="235" t="s">
        <v>55</v>
      </c>
      <c r="E24" s="232">
        <v>48</v>
      </c>
      <c r="F24" s="234">
        <v>360000</v>
      </c>
      <c r="G24" s="230"/>
    </row>
    <row r="25" s="221" customFormat="1" ht="18" customHeight="1" spans="1:7">
      <c r="A25" s="233" t="s">
        <v>11</v>
      </c>
      <c r="B25" s="232" t="s">
        <v>56</v>
      </c>
      <c r="C25" s="239" t="s">
        <v>11</v>
      </c>
      <c r="D25" s="235" t="s">
        <v>57</v>
      </c>
      <c r="E25" s="232">
        <v>49</v>
      </c>
      <c r="F25" s="234">
        <v>904665</v>
      </c>
      <c r="G25" s="230"/>
    </row>
    <row r="26" s="221" customFormat="1" ht="18" customHeight="1" spans="1:7">
      <c r="A26" s="233" t="s">
        <v>11</v>
      </c>
      <c r="B26" s="232" t="s">
        <v>58</v>
      </c>
      <c r="C26" s="239" t="s">
        <v>11</v>
      </c>
      <c r="D26" s="235" t="s">
        <v>59</v>
      </c>
      <c r="E26" s="232">
        <v>50</v>
      </c>
      <c r="F26" s="234" t="s">
        <v>11</v>
      </c>
      <c r="G26" s="230"/>
    </row>
    <row r="27" s="221" customFormat="1" ht="18" customHeight="1" spans="1:7">
      <c r="A27" s="233"/>
      <c r="B27" s="232" t="s">
        <v>60</v>
      </c>
      <c r="C27" s="239" t="s">
        <v>11</v>
      </c>
      <c r="D27" s="235" t="s">
        <v>61</v>
      </c>
      <c r="E27" s="232">
        <v>51</v>
      </c>
      <c r="F27" s="234" t="s">
        <v>11</v>
      </c>
      <c r="G27" s="230"/>
    </row>
    <row r="28" s="221" customFormat="1" ht="18" customHeight="1" spans="1:7">
      <c r="A28" s="233" t="s">
        <v>11</v>
      </c>
      <c r="B28" s="232" t="s">
        <v>62</v>
      </c>
      <c r="C28" s="239" t="s">
        <v>11</v>
      </c>
      <c r="D28" s="235" t="s">
        <v>63</v>
      </c>
      <c r="E28" s="232">
        <v>52</v>
      </c>
      <c r="F28" s="234">
        <v>409560</v>
      </c>
      <c r="G28" s="230"/>
    </row>
    <row r="29" s="221" customFormat="1" ht="18" customHeight="1" spans="1:7">
      <c r="A29" s="233" t="s">
        <v>11</v>
      </c>
      <c r="B29" s="232" t="s">
        <v>64</v>
      </c>
      <c r="C29" s="239" t="s">
        <v>11</v>
      </c>
      <c r="D29" s="235" t="s">
        <v>65</v>
      </c>
      <c r="E29" s="232">
        <v>53</v>
      </c>
      <c r="F29" s="234">
        <v>530000</v>
      </c>
      <c r="G29" s="230"/>
    </row>
    <row r="30" s="221" customFormat="1" ht="18" customHeight="1" spans="1:7">
      <c r="A30" s="233" t="s">
        <v>11</v>
      </c>
      <c r="B30" s="232" t="s">
        <v>66</v>
      </c>
      <c r="C30" s="239" t="s">
        <v>11</v>
      </c>
      <c r="D30" s="235" t="s">
        <v>67</v>
      </c>
      <c r="E30" s="232">
        <v>54</v>
      </c>
      <c r="F30" s="234" t="s">
        <v>11</v>
      </c>
      <c r="G30" s="230"/>
    </row>
    <row r="31" s="221" customFormat="1" ht="18" customHeight="1" spans="1:7">
      <c r="A31" s="233"/>
      <c r="B31" s="232" t="s">
        <v>68</v>
      </c>
      <c r="C31" s="239" t="s">
        <v>11</v>
      </c>
      <c r="D31" s="235" t="s">
        <v>69</v>
      </c>
      <c r="E31" s="232">
        <v>55</v>
      </c>
      <c r="F31" s="234" t="s">
        <v>11</v>
      </c>
      <c r="G31" s="230"/>
    </row>
    <row r="32" s="221" customFormat="1" ht="18" customHeight="1" spans="1:7">
      <c r="A32" s="233"/>
      <c r="B32" s="232" t="s">
        <v>70</v>
      </c>
      <c r="C32" s="239" t="s">
        <v>11</v>
      </c>
      <c r="D32" s="235" t="s">
        <v>71</v>
      </c>
      <c r="E32" s="232">
        <v>56</v>
      </c>
      <c r="F32" s="234" t="s">
        <v>11</v>
      </c>
      <c r="G32" s="230"/>
    </row>
    <row r="33" s="221" customFormat="1" ht="18" customHeight="1" spans="1:7">
      <c r="A33" s="231" t="s">
        <v>72</v>
      </c>
      <c r="B33" s="232" t="s">
        <v>73</v>
      </c>
      <c r="C33" s="234">
        <v>48063991.97</v>
      </c>
      <c r="D33" s="232" t="s">
        <v>74</v>
      </c>
      <c r="E33" s="232">
        <v>57</v>
      </c>
      <c r="F33" s="234">
        <v>51726358.49</v>
      </c>
      <c r="G33" s="230"/>
    </row>
    <row r="34" s="221" customFormat="1" ht="18" customHeight="1" spans="1:7">
      <c r="A34" s="240" t="s">
        <v>75</v>
      </c>
      <c r="B34" s="241" t="s">
        <v>76</v>
      </c>
      <c r="C34" s="242" t="s">
        <v>11</v>
      </c>
      <c r="D34" s="243" t="s">
        <v>77</v>
      </c>
      <c r="E34" s="241">
        <v>58</v>
      </c>
      <c r="F34" s="242" t="s">
        <v>11</v>
      </c>
      <c r="G34" s="230"/>
    </row>
    <row r="35" s="221" customFormat="1" ht="18" customHeight="1" spans="1:7">
      <c r="A35" s="244" t="s">
        <v>78</v>
      </c>
      <c r="B35" s="245" t="s">
        <v>79</v>
      </c>
      <c r="C35" s="246">
        <v>6658800.08</v>
      </c>
      <c r="D35" s="244" t="s">
        <v>80</v>
      </c>
      <c r="E35" s="245">
        <v>59</v>
      </c>
      <c r="F35" s="246">
        <v>2996433.56</v>
      </c>
      <c r="G35" s="230"/>
    </row>
    <row r="36" s="221" customFormat="1" ht="18" customHeight="1" spans="1:7">
      <c r="A36" s="245" t="s">
        <v>81</v>
      </c>
      <c r="B36" s="245" t="s">
        <v>82</v>
      </c>
      <c r="C36" s="246">
        <v>54722792.05</v>
      </c>
      <c r="D36" s="245" t="s">
        <v>81</v>
      </c>
      <c r="E36" s="245">
        <v>60</v>
      </c>
      <c r="F36" s="246">
        <v>54722792.05</v>
      </c>
      <c r="G36" s="230"/>
    </row>
    <row r="37" ht="22" customHeight="1" spans="1:6">
      <c r="A37" s="247" t="s">
        <v>83</v>
      </c>
      <c r="B37" s="247"/>
      <c r="C37" s="247"/>
      <c r="D37" s="247"/>
      <c r="E37" s="247"/>
      <c r="F37" s="247"/>
    </row>
    <row r="38" ht="22" customHeight="1" spans="1:6">
      <c r="A38" s="247" t="s">
        <v>84</v>
      </c>
      <c r="B38" s="247"/>
      <c r="C38" s="247"/>
      <c r="D38" s="247"/>
      <c r="E38" s="247"/>
      <c r="F38" s="247"/>
    </row>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19.9" customHeight="1"/>
    <row r="257" ht="19.9" customHeight="1"/>
    <row r="258" ht="19.9" customHeight="1"/>
    <row r="259" ht="19.9" customHeight="1"/>
  </sheetData>
  <mergeCells count="5">
    <mergeCell ref="A1:F1"/>
    <mergeCell ref="A4:C4"/>
    <mergeCell ref="D4:F4"/>
    <mergeCell ref="A37:F37"/>
    <mergeCell ref="A38:F38"/>
  </mergeCells>
  <pageMargins left="0.275" right="0.236111111111111" top="0.67" bottom="0.2" header="0.75" footer="0.2"/>
  <pageSetup paperSize="9" scale="95" orientation="portrait" horizontalDpi="600" vertic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2"/>
  <sheetViews>
    <sheetView zoomScaleSheetLayoutView="60" workbookViewId="0">
      <selection activeCell="H30" sqref="H30"/>
    </sheetView>
  </sheetViews>
  <sheetFormatPr defaultColWidth="9" defaultRowHeight="14.25" customHeight="1" outlineLevelCol="7"/>
  <cols>
    <col min="1" max="1" width="33.875" style="81" customWidth="1"/>
    <col min="2" max="2" width="10.625" style="81" customWidth="1"/>
    <col min="3" max="5" width="19.5" style="81" customWidth="1"/>
    <col min="6" max="7" width="9" style="82"/>
    <col min="8" max="8" width="18.875" style="82" customWidth="1"/>
    <col min="9" max="16384" width="9" style="82"/>
  </cols>
  <sheetData>
    <row r="1" ht="26.25" customHeight="1" spans="1:5">
      <c r="A1" s="83" t="s">
        <v>583</v>
      </c>
      <c r="B1" s="83"/>
      <c r="C1" s="83"/>
      <c r="D1" s="83"/>
      <c r="E1" s="83"/>
    </row>
    <row r="2" ht="18.95" customHeight="1" spans="1:5">
      <c r="A2" s="84"/>
      <c r="B2" s="84"/>
      <c r="C2" s="84"/>
      <c r="D2" s="84"/>
      <c r="E2" s="85" t="s">
        <v>584</v>
      </c>
    </row>
    <row r="3" s="79" customFormat="1" ht="18.95" customHeight="1" spans="1:5">
      <c r="A3" s="84" t="s">
        <v>2</v>
      </c>
      <c r="B3" s="84"/>
      <c r="C3" s="84"/>
      <c r="D3" s="84"/>
      <c r="E3" s="85" t="s">
        <v>351</v>
      </c>
    </row>
    <row r="4" s="79" customFormat="1" ht="18.95" customHeight="1" spans="1:5">
      <c r="A4" s="86" t="s">
        <v>585</v>
      </c>
      <c r="B4" s="86" t="s">
        <v>7</v>
      </c>
      <c r="C4" s="86" t="s">
        <v>586</v>
      </c>
      <c r="D4" s="86" t="s">
        <v>587</v>
      </c>
      <c r="E4" s="86" t="s">
        <v>588</v>
      </c>
    </row>
    <row r="5" s="80" customFormat="1" ht="18.95" customHeight="1" spans="1:5">
      <c r="A5" s="86" t="s">
        <v>589</v>
      </c>
      <c r="B5" s="86" t="s">
        <v>11</v>
      </c>
      <c r="C5" s="86" t="s">
        <v>12</v>
      </c>
      <c r="D5" s="86">
        <v>2</v>
      </c>
      <c r="E5" s="86">
        <v>3</v>
      </c>
    </row>
    <row r="6" s="80" customFormat="1" ht="18.95" customHeight="1" spans="1:5">
      <c r="A6" s="87" t="s">
        <v>590</v>
      </c>
      <c r="B6" s="86">
        <v>1</v>
      </c>
      <c r="C6" s="86" t="s">
        <v>591</v>
      </c>
      <c r="D6" s="86" t="s">
        <v>591</v>
      </c>
      <c r="E6" s="86" t="s">
        <v>591</v>
      </c>
    </row>
    <row r="7" s="80" customFormat="1" ht="26.25" customHeight="1" spans="1:5">
      <c r="A7" s="88" t="s">
        <v>592</v>
      </c>
      <c r="B7" s="86">
        <v>2</v>
      </c>
      <c r="C7" s="89">
        <v>224300</v>
      </c>
      <c r="D7" s="89">
        <v>448462.19</v>
      </c>
      <c r="E7" s="86">
        <f>E8+E9+E12</f>
        <v>448462.19</v>
      </c>
    </row>
    <row r="8" s="80" customFormat="1" ht="26.25" customHeight="1" spans="1:5">
      <c r="A8" s="88" t="s">
        <v>593</v>
      </c>
      <c r="B8" s="86">
        <v>3</v>
      </c>
      <c r="C8" s="89"/>
      <c r="D8" s="89">
        <v>0</v>
      </c>
      <c r="E8" s="86">
        <v>0</v>
      </c>
    </row>
    <row r="9" s="80" customFormat="1" ht="26.25" customHeight="1" spans="1:5">
      <c r="A9" s="88" t="s">
        <v>594</v>
      </c>
      <c r="B9" s="86">
        <v>4</v>
      </c>
      <c r="C9" s="89">
        <v>135000</v>
      </c>
      <c r="D9" s="89">
        <v>200951</v>
      </c>
      <c r="E9" s="86">
        <f>E10+E11</f>
        <v>200951</v>
      </c>
    </row>
    <row r="10" s="80" customFormat="1" ht="26.25" customHeight="1" spans="1:5">
      <c r="A10" s="88" t="s">
        <v>595</v>
      </c>
      <c r="B10" s="86">
        <v>5</v>
      </c>
      <c r="C10" s="89"/>
      <c r="D10" s="89">
        <v>0</v>
      </c>
      <c r="E10" s="86">
        <v>0</v>
      </c>
    </row>
    <row r="11" s="80" customFormat="1" ht="26.25" customHeight="1" spans="1:5">
      <c r="A11" s="88" t="s">
        <v>596</v>
      </c>
      <c r="B11" s="86">
        <v>6</v>
      </c>
      <c r="C11" s="89">
        <v>135000</v>
      </c>
      <c r="D11" s="89">
        <v>200951</v>
      </c>
      <c r="E11" s="90">
        <v>200951</v>
      </c>
    </row>
    <row r="12" s="80" customFormat="1" ht="26.25" customHeight="1" spans="1:5">
      <c r="A12" s="88" t="s">
        <v>597</v>
      </c>
      <c r="B12" s="86">
        <v>7</v>
      </c>
      <c r="C12" s="89">
        <v>89300</v>
      </c>
      <c r="D12" s="89">
        <v>247511.19</v>
      </c>
      <c r="E12" s="91">
        <v>247511.19</v>
      </c>
    </row>
    <row r="13" s="80" customFormat="1" ht="15" spans="1:5">
      <c r="A13" s="88" t="s">
        <v>598</v>
      </c>
      <c r="B13" s="86">
        <v>8</v>
      </c>
      <c r="C13" s="86" t="s">
        <v>591</v>
      </c>
      <c r="D13" s="86" t="s">
        <v>591</v>
      </c>
      <c r="E13" s="92">
        <v>247511.19</v>
      </c>
    </row>
    <row r="14" s="80" customFormat="1" ht="15" spans="1:5">
      <c r="A14" s="88" t="s">
        <v>599</v>
      </c>
      <c r="B14" s="86">
        <v>9</v>
      </c>
      <c r="C14" s="86" t="s">
        <v>591</v>
      </c>
      <c r="D14" s="86" t="s">
        <v>591</v>
      </c>
      <c r="E14" s="89"/>
    </row>
    <row r="15" s="80" customFormat="1" ht="15" spans="1:5">
      <c r="A15" s="88" t="s">
        <v>600</v>
      </c>
      <c r="B15" s="86">
        <v>10</v>
      </c>
      <c r="C15" s="86" t="s">
        <v>591</v>
      </c>
      <c r="D15" s="86" t="s">
        <v>591</v>
      </c>
      <c r="E15" s="89"/>
    </row>
    <row r="16" s="80" customFormat="1" ht="15" spans="1:5">
      <c r="A16" s="88" t="s">
        <v>601</v>
      </c>
      <c r="B16" s="86">
        <v>11</v>
      </c>
      <c r="C16" s="86" t="s">
        <v>591</v>
      </c>
      <c r="D16" s="86" t="s">
        <v>591</v>
      </c>
      <c r="E16" s="86" t="s">
        <v>591</v>
      </c>
    </row>
    <row r="17" s="80" customFormat="1" ht="15" spans="1:5">
      <c r="A17" s="88" t="s">
        <v>602</v>
      </c>
      <c r="B17" s="86">
        <v>12</v>
      </c>
      <c r="C17" s="86" t="s">
        <v>591</v>
      </c>
      <c r="D17" s="86" t="s">
        <v>591</v>
      </c>
      <c r="E17" s="89"/>
    </row>
    <row r="18" s="80" customFormat="1" ht="15" spans="1:5">
      <c r="A18" s="88" t="s">
        <v>603</v>
      </c>
      <c r="B18" s="86">
        <v>13</v>
      </c>
      <c r="C18" s="86" t="s">
        <v>591</v>
      </c>
      <c r="D18" s="86" t="s">
        <v>591</v>
      </c>
      <c r="E18" s="89"/>
    </row>
    <row r="19" s="80" customFormat="1" ht="15" spans="1:5">
      <c r="A19" s="88" t="s">
        <v>604</v>
      </c>
      <c r="B19" s="86">
        <v>14</v>
      </c>
      <c r="C19" s="86" t="s">
        <v>591</v>
      </c>
      <c r="D19" s="86" t="s">
        <v>591</v>
      </c>
      <c r="E19" s="89"/>
    </row>
    <row r="20" s="80" customFormat="1" ht="15" spans="1:5">
      <c r="A20" s="88" t="s">
        <v>605</v>
      </c>
      <c r="B20" s="86">
        <v>15</v>
      </c>
      <c r="C20" s="86" t="s">
        <v>591</v>
      </c>
      <c r="D20" s="86" t="s">
        <v>591</v>
      </c>
      <c r="E20" s="89">
        <v>5</v>
      </c>
    </row>
    <row r="21" s="80" customFormat="1" ht="15" spans="1:5">
      <c r="A21" s="88" t="s">
        <v>606</v>
      </c>
      <c r="B21" s="86">
        <v>16</v>
      </c>
      <c r="C21" s="86" t="s">
        <v>591</v>
      </c>
      <c r="D21" s="86" t="s">
        <v>591</v>
      </c>
      <c r="E21" s="89">
        <v>461</v>
      </c>
    </row>
    <row r="22" s="80" customFormat="1" ht="15" spans="1:5">
      <c r="A22" s="88" t="s">
        <v>607</v>
      </c>
      <c r="B22" s="86">
        <v>17</v>
      </c>
      <c r="C22" s="86" t="s">
        <v>591</v>
      </c>
      <c r="D22" s="86" t="s">
        <v>591</v>
      </c>
      <c r="E22" s="89"/>
    </row>
    <row r="23" s="80" customFormat="1" ht="15" spans="1:8">
      <c r="A23" s="88" t="s">
        <v>608</v>
      </c>
      <c r="B23" s="86">
        <v>18</v>
      </c>
      <c r="C23" s="86" t="s">
        <v>591</v>
      </c>
      <c r="D23" s="86" t="s">
        <v>591</v>
      </c>
      <c r="E23" s="89">
        <v>4806</v>
      </c>
      <c r="H23" s="93"/>
    </row>
    <row r="24" s="80" customFormat="1" ht="15" spans="1:5">
      <c r="A24" s="88" t="s">
        <v>609</v>
      </c>
      <c r="B24" s="86">
        <v>19</v>
      </c>
      <c r="C24" s="86" t="s">
        <v>591</v>
      </c>
      <c r="D24" s="86" t="s">
        <v>591</v>
      </c>
      <c r="E24" s="89"/>
    </row>
    <row r="25" s="80" customFormat="1" ht="15" spans="1:5">
      <c r="A25" s="88" t="s">
        <v>610</v>
      </c>
      <c r="B25" s="86">
        <v>20</v>
      </c>
      <c r="C25" s="86" t="s">
        <v>591</v>
      </c>
      <c r="D25" s="86" t="s">
        <v>591</v>
      </c>
      <c r="E25" s="89"/>
    </row>
    <row r="26" s="80" customFormat="1" ht="15" spans="1:5">
      <c r="A26" s="88" t="s">
        <v>611</v>
      </c>
      <c r="B26" s="86">
        <v>21</v>
      </c>
      <c r="C26" s="86" t="s">
        <v>591</v>
      </c>
      <c r="D26" s="86" t="s">
        <v>591</v>
      </c>
      <c r="E26" s="89"/>
    </row>
    <row r="27" ht="18.95" customHeight="1" spans="1:5">
      <c r="A27" s="87" t="s">
        <v>612</v>
      </c>
      <c r="B27" s="86">
        <v>22</v>
      </c>
      <c r="C27" s="86" t="s">
        <v>591</v>
      </c>
      <c r="D27" s="86" t="s">
        <v>591</v>
      </c>
      <c r="E27" s="90">
        <v>810775.39</v>
      </c>
    </row>
    <row r="28" ht="18.95" customHeight="1" spans="1:5">
      <c r="A28" s="88" t="s">
        <v>613</v>
      </c>
      <c r="B28" s="86">
        <v>23</v>
      </c>
      <c r="C28" s="86" t="s">
        <v>591</v>
      </c>
      <c r="D28" s="86" t="s">
        <v>591</v>
      </c>
      <c r="E28" s="90">
        <v>810775.39</v>
      </c>
    </row>
    <row r="29" ht="18.95" customHeight="1" spans="1:5">
      <c r="A29" s="88" t="s">
        <v>614</v>
      </c>
      <c r="B29" s="86">
        <v>24</v>
      </c>
      <c r="C29" s="86" t="s">
        <v>591</v>
      </c>
      <c r="D29" s="86" t="s">
        <v>591</v>
      </c>
      <c r="E29" s="90">
        <v>0</v>
      </c>
    </row>
    <row r="30" ht="41.25" customHeight="1" spans="1:5">
      <c r="A30" s="94" t="s">
        <v>615</v>
      </c>
      <c r="B30" s="94" t="s">
        <v>11</v>
      </c>
      <c r="C30" s="94" t="s">
        <v>11</v>
      </c>
      <c r="D30" s="94"/>
      <c r="E30" s="94"/>
    </row>
    <row r="31" ht="27.75" customHeight="1" spans="1:5">
      <c r="A31" s="95" t="s">
        <v>616</v>
      </c>
      <c r="B31" s="95" t="s">
        <v>11</v>
      </c>
      <c r="C31" s="95" t="s">
        <v>11</v>
      </c>
      <c r="D31" s="95"/>
      <c r="E31" s="95"/>
    </row>
    <row r="32" customHeight="1" spans="1:5">
      <c r="A32" s="96"/>
      <c r="B32" s="96"/>
      <c r="C32" s="96"/>
      <c r="D32" s="96"/>
      <c r="E32" s="96"/>
    </row>
  </sheetData>
  <mergeCells count="4">
    <mergeCell ref="A1:E1"/>
    <mergeCell ref="A30:E30"/>
    <mergeCell ref="A31:E31"/>
    <mergeCell ref="B4:B5"/>
  </mergeCells>
  <pageMargins left="0.747916666666667" right="0.39" top="0.98" bottom="0.75" header="0.51" footer="0.51"/>
  <pageSetup paperSize="9" scale="82" orientation="portrait" horizontalDpi="600" vertic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54"/>
  <sheetViews>
    <sheetView workbookViewId="0">
      <selection activeCell="A3" sqref="A3"/>
    </sheetView>
  </sheetViews>
  <sheetFormatPr defaultColWidth="9" defaultRowHeight="14.25"/>
  <cols>
    <col min="1" max="1" width="6.25" style="67" customWidth="1"/>
    <col min="2" max="2" width="5.125" style="67" customWidth="1"/>
    <col min="3" max="4" width="15.25" style="67" customWidth="1"/>
    <col min="5" max="5" width="10.75" style="67" customWidth="1"/>
    <col min="6" max="6" width="10.875" style="67" customWidth="1"/>
    <col min="7" max="7" width="7.875" style="67" customWidth="1"/>
    <col min="8" max="8" width="22.5" style="67" customWidth="1"/>
    <col min="9" max="9" width="13.75" style="67" customWidth="1"/>
    <col min="10" max="10" width="18.625" style="67" customWidth="1"/>
    <col min="11" max="11" width="9" style="67"/>
    <col min="12" max="12" width="13.25" style="67" customWidth="1"/>
    <col min="13" max="16382" width="9" style="67"/>
    <col min="16383" max="16384" width="9" style="68"/>
  </cols>
  <sheetData>
    <row r="1" s="66" customFormat="1" ht="36" customHeight="1" spans="1:13">
      <c r="A1" s="69" t="s">
        <v>617</v>
      </c>
      <c r="B1" s="69"/>
      <c r="C1" s="69"/>
      <c r="D1" s="69"/>
      <c r="E1" s="69"/>
      <c r="F1" s="69"/>
      <c r="G1" s="69"/>
      <c r="H1" s="69"/>
      <c r="I1" s="69"/>
      <c r="J1" s="69"/>
      <c r="K1" s="69"/>
      <c r="L1" s="69"/>
      <c r="M1" s="69"/>
    </row>
    <row r="2" s="66" customFormat="1" ht="18" customHeight="1" spans="1:13">
      <c r="A2" s="1"/>
      <c r="B2" s="1"/>
      <c r="C2" s="1"/>
      <c r="D2" s="1"/>
      <c r="E2" s="1"/>
      <c r="F2" s="1"/>
      <c r="G2" s="1"/>
      <c r="M2" s="21" t="s">
        <v>618</v>
      </c>
    </row>
    <row r="3" s="66" customFormat="1" ht="18" customHeight="1" spans="1:13">
      <c r="A3" s="4" t="s">
        <v>2</v>
      </c>
      <c r="B3" s="1"/>
      <c r="C3" s="1"/>
      <c r="D3" s="70"/>
      <c r="E3" s="1"/>
      <c r="F3" s="1"/>
      <c r="G3" s="1"/>
      <c r="M3" s="21" t="s">
        <v>3</v>
      </c>
    </row>
    <row r="4" s="66" customFormat="1" ht="24" customHeight="1" spans="1:13">
      <c r="A4" s="71" t="s">
        <v>6</v>
      </c>
      <c r="B4" s="71" t="s">
        <v>7</v>
      </c>
      <c r="C4" s="71" t="s">
        <v>619</v>
      </c>
      <c r="D4" s="71" t="s">
        <v>620</v>
      </c>
      <c r="E4" s="72" t="s">
        <v>621</v>
      </c>
      <c r="F4" s="72"/>
      <c r="G4" s="72"/>
      <c r="H4" s="72"/>
      <c r="I4" s="72"/>
      <c r="J4" s="71" t="s">
        <v>622</v>
      </c>
      <c r="K4" s="71" t="s">
        <v>623</v>
      </c>
      <c r="L4" s="71" t="s">
        <v>624</v>
      </c>
      <c r="M4" s="71" t="s">
        <v>625</v>
      </c>
    </row>
    <row r="5" s="66" customFormat="1" ht="24" customHeight="1" spans="1:13">
      <c r="A5" s="71"/>
      <c r="B5" s="71"/>
      <c r="C5" s="71"/>
      <c r="D5" s="71"/>
      <c r="E5" s="72" t="s">
        <v>95</v>
      </c>
      <c r="F5" s="72" t="s">
        <v>626</v>
      </c>
      <c r="G5" s="72" t="s">
        <v>627</v>
      </c>
      <c r="H5" s="72" t="s">
        <v>628</v>
      </c>
      <c r="I5" s="76" t="s">
        <v>629</v>
      </c>
      <c r="J5" s="71"/>
      <c r="K5" s="71"/>
      <c r="L5" s="71"/>
      <c r="M5" s="71"/>
    </row>
    <row r="6" s="66" customFormat="1" ht="24" customHeight="1" spans="1:13">
      <c r="A6" s="73" t="s">
        <v>10</v>
      </c>
      <c r="B6" s="71"/>
      <c r="C6" s="74">
        <v>1</v>
      </c>
      <c r="D6" s="74">
        <v>2</v>
      </c>
      <c r="E6" s="74">
        <v>3</v>
      </c>
      <c r="F6" s="74">
        <v>4</v>
      </c>
      <c r="G6" s="74">
        <v>5</v>
      </c>
      <c r="H6" s="74">
        <v>6</v>
      </c>
      <c r="I6" s="74">
        <v>7</v>
      </c>
      <c r="J6" s="74">
        <v>8</v>
      </c>
      <c r="K6" s="74">
        <v>9</v>
      </c>
      <c r="L6" s="74">
        <v>10</v>
      </c>
      <c r="M6" s="74">
        <v>11</v>
      </c>
    </row>
    <row r="7" s="66" customFormat="1" ht="24" customHeight="1" spans="1:13">
      <c r="A7" s="73" t="s">
        <v>100</v>
      </c>
      <c r="B7" s="71">
        <v>1</v>
      </c>
      <c r="C7" s="72">
        <f>D7+E7+J7+K7+L7+M7</f>
        <v>7537838.31</v>
      </c>
      <c r="D7" s="72">
        <v>1893769.53</v>
      </c>
      <c r="E7" s="72">
        <f>F7+G7+H7+I7</f>
        <v>5644068.78</v>
      </c>
      <c r="F7" s="72">
        <v>3156288.9</v>
      </c>
      <c r="G7" s="72">
        <v>954100</v>
      </c>
      <c r="H7" s="72"/>
      <c r="I7" s="77">
        <v>1533679.88</v>
      </c>
      <c r="J7" s="78"/>
      <c r="K7" s="78"/>
      <c r="L7" s="77"/>
      <c r="M7" s="78"/>
    </row>
    <row r="8" s="66" customFormat="1" ht="78" customHeight="1" spans="1:13">
      <c r="A8" s="75" t="s">
        <v>630</v>
      </c>
      <c r="B8" s="75"/>
      <c r="C8" s="75"/>
      <c r="D8" s="75"/>
      <c r="E8" s="75"/>
      <c r="F8" s="75"/>
      <c r="G8" s="75"/>
      <c r="H8" s="75"/>
      <c r="I8" s="75"/>
      <c r="J8" s="75"/>
      <c r="K8" s="75"/>
      <c r="L8" s="75"/>
      <c r="M8" s="75"/>
    </row>
    <row r="9" s="67" customFormat="1" ht="26.25" customHeight="1"/>
    <row r="10" s="67" customFormat="1" ht="26.25" customHeight="1"/>
    <row r="11" s="67" customFormat="1" ht="26.25" customHeight="1"/>
    <row r="12" s="67" customFormat="1" ht="26.25" customHeight="1"/>
    <row r="13" s="67" customFormat="1" ht="26.25" customHeight="1"/>
    <row r="14" s="67" customFormat="1" ht="26.25" customHeight="1"/>
    <row r="15" s="67" customFormat="1" ht="26.25" customHeight="1"/>
    <row r="16" s="67" customFormat="1" ht="26.25" customHeight="1"/>
    <row r="17" s="67" customFormat="1" ht="26.25" customHeight="1"/>
    <row r="18" s="67" customFormat="1" ht="26.25" customHeight="1"/>
    <row r="19" s="67" customFormat="1" ht="26.25" customHeight="1"/>
    <row r="20" s="67" customFormat="1" ht="26.25" customHeight="1"/>
    <row r="21" s="67" customFormat="1" ht="26.25" customHeight="1"/>
    <row r="22" s="67" customFormat="1" ht="26.25" customHeight="1"/>
    <row r="23" s="67" customFormat="1" ht="26.25" customHeight="1"/>
    <row r="24" s="67" customFormat="1" ht="26.25" customHeight="1"/>
    <row r="25" s="67" customFormat="1" ht="26.25" customHeight="1"/>
    <row r="26" s="67" customFormat="1" ht="26.25" customHeight="1"/>
    <row r="27" s="67" customFormat="1" ht="26.25" customHeight="1"/>
    <row r="28" s="67" customFormat="1" ht="26.25" customHeight="1"/>
    <row r="29" s="67" customFormat="1" ht="26.25" customHeight="1"/>
    <row r="30" s="67" customFormat="1" ht="26.25" customHeight="1"/>
    <row r="31" s="67" customFormat="1" ht="26.25" customHeight="1"/>
    <row r="32" s="67" customFormat="1" ht="26.25" customHeight="1"/>
    <row r="33" s="67" customFormat="1" ht="26.25" customHeight="1"/>
    <row r="34" s="67" customFormat="1" ht="26.25" customHeight="1"/>
    <row r="35" s="67" customFormat="1" ht="26.25" customHeight="1"/>
    <row r="36" s="67" customFormat="1" ht="26.25" customHeight="1"/>
    <row r="37" s="67" customFormat="1" ht="26.25" customHeight="1"/>
    <row r="38" s="67" customFormat="1" ht="26.25" customHeight="1"/>
    <row r="39" s="67" customFormat="1" ht="26.25" customHeight="1"/>
    <row r="40" s="67" customFormat="1" ht="26.25" customHeight="1"/>
    <row r="41" s="67" customFormat="1" ht="26.25" customHeight="1"/>
    <row r="42" s="67" customFormat="1" ht="26.25" customHeight="1"/>
    <row r="43" s="67" customFormat="1" ht="26.25" customHeight="1"/>
    <row r="44" s="67" customFormat="1" ht="26.25" customHeight="1"/>
    <row r="45" s="67" customFormat="1" ht="26.25" customHeight="1"/>
    <row r="46" s="67" customFormat="1" ht="26.25" customHeight="1"/>
    <row r="47" s="67" customFormat="1" ht="26.25" customHeight="1"/>
    <row r="48" s="67" customFormat="1" ht="26.25" customHeight="1"/>
    <row r="49" s="67" customFormat="1" ht="26.25" customHeight="1"/>
    <row r="50" s="67" customFormat="1" ht="26.25" customHeight="1"/>
    <row r="51" s="67" customFormat="1" ht="26.25" customHeight="1"/>
    <row r="52" s="67" customFormat="1" ht="26.25" customHeight="1"/>
    <row r="53" s="67" customFormat="1" ht="26.25" customHeight="1"/>
    <row r="54" s="67" customFormat="1" ht="26.25" customHeight="1"/>
    <row r="55" s="67" customFormat="1" ht="26.25" customHeight="1"/>
    <row r="56" s="67" customFormat="1" ht="26.25" customHeight="1"/>
    <row r="57" s="67" customFormat="1" ht="26.25" customHeight="1"/>
    <row r="58" s="67" customFormat="1" ht="26.25" customHeight="1"/>
    <row r="59" s="67" customFormat="1" ht="26.25" customHeight="1"/>
    <row r="60" s="67" customFormat="1" ht="26.25" customHeight="1"/>
    <row r="61" s="67" customFormat="1" ht="26.25" customHeight="1"/>
    <row r="62" s="67" customFormat="1" ht="26.25" customHeight="1"/>
    <row r="63" s="67" customFormat="1" ht="26.25" customHeight="1"/>
    <row r="64" s="67" customFormat="1" ht="26.25" customHeight="1"/>
    <row r="65" s="67" customFormat="1" ht="26.25" customHeight="1"/>
    <row r="66" s="67" customFormat="1" ht="26.25" customHeight="1"/>
    <row r="67" s="67" customFormat="1" ht="26.25" customHeight="1"/>
    <row r="68" s="67" customFormat="1" ht="26.25" customHeight="1"/>
    <row r="69" s="67" customFormat="1" ht="26.25" customHeight="1"/>
    <row r="70" s="67" customFormat="1" ht="26.25" customHeight="1"/>
    <row r="71" s="67" customFormat="1" ht="26.25" customHeight="1"/>
    <row r="72" s="67" customFormat="1" ht="26.25" customHeight="1"/>
    <row r="73" s="67" customFormat="1" ht="26.25" customHeight="1"/>
    <row r="74" s="67" customFormat="1" ht="26.25" customHeight="1"/>
    <row r="75" s="67" customFormat="1" ht="26.25" customHeight="1"/>
    <row r="76" s="67" customFormat="1" ht="26.25" customHeight="1"/>
    <row r="77" s="67" customFormat="1" ht="26.25" customHeight="1"/>
    <row r="78" s="67" customFormat="1" ht="26.25" customHeight="1"/>
    <row r="79" s="67" customFormat="1" ht="26.25" customHeight="1"/>
    <row r="80" s="67" customFormat="1" ht="26.25" customHeight="1"/>
    <row r="81" s="67" customFormat="1" ht="26.25" customHeight="1"/>
    <row r="82" s="67" customFormat="1" ht="26.25" customHeight="1"/>
    <row r="83" s="67" customFormat="1" ht="26.25" customHeight="1"/>
    <row r="84" s="67" customFormat="1" ht="26.25" customHeight="1"/>
    <row r="85" s="67" customFormat="1" ht="26.25" customHeight="1"/>
    <row r="86" s="67" customFormat="1" ht="26.25" customHeight="1"/>
    <row r="87" s="67" customFormat="1" ht="26.25" customHeight="1"/>
    <row r="88" s="67" customFormat="1" ht="26.25" customHeight="1"/>
    <row r="89" s="67" customFormat="1" ht="26.25" customHeight="1"/>
    <row r="90" s="67" customFormat="1" ht="26.25" customHeight="1"/>
    <row r="91" s="67" customFormat="1" ht="26.25" customHeight="1"/>
    <row r="92" s="67" customFormat="1" ht="26.25" customHeight="1"/>
    <row r="93" s="67" customFormat="1" ht="26.25" customHeight="1"/>
    <row r="94" s="67" customFormat="1" ht="26.25" customHeight="1"/>
    <row r="95" s="67" customFormat="1" ht="26.25" customHeight="1"/>
    <row r="96" s="67" customFormat="1" ht="26.25" customHeight="1"/>
    <row r="97" s="67" customFormat="1" ht="26.25" customHeight="1"/>
    <row r="98" s="67" customFormat="1" ht="26.25" customHeight="1"/>
    <row r="99" s="67" customFormat="1" ht="26.25" customHeight="1"/>
    <row r="100" s="67" customFormat="1" ht="26.25" customHeight="1"/>
    <row r="101" s="67" customFormat="1" ht="26.25" customHeight="1"/>
    <row r="102" s="67" customFormat="1" ht="26.25" customHeight="1"/>
    <row r="103" s="67" customFormat="1" ht="26.25" customHeight="1"/>
    <row r="104" s="67" customFormat="1" ht="26.25" customHeight="1"/>
    <row r="105" s="67" customFormat="1" ht="26.25" customHeight="1"/>
    <row r="106" s="67" customFormat="1" ht="26.25" customHeight="1"/>
    <row r="107" s="67" customFormat="1" ht="26.25" customHeight="1"/>
    <row r="108" s="67" customFormat="1" ht="26.25" customHeight="1"/>
    <row r="109" s="67" customFormat="1" ht="26.25" customHeight="1"/>
    <row r="110" s="67" customFormat="1" ht="26.25" customHeight="1"/>
    <row r="111" s="67" customFormat="1" ht="26.25" customHeight="1"/>
    <row r="112" s="67" customFormat="1" ht="26.25" customHeight="1"/>
    <row r="113" s="67" customFormat="1" ht="26.25" customHeight="1"/>
    <row r="114" s="67" customFormat="1" ht="26.25" customHeight="1"/>
    <row r="115" s="67" customFormat="1" ht="26.25" customHeight="1"/>
    <row r="116" s="67" customFormat="1" ht="26.25" customHeight="1"/>
    <row r="117" s="67" customFormat="1" ht="26.25" customHeight="1"/>
    <row r="118" s="67" customFormat="1" ht="26.25" customHeight="1"/>
    <row r="119" s="67" customFormat="1" ht="26.25" customHeight="1"/>
    <row r="120" s="67" customFormat="1" ht="26.25" customHeight="1"/>
    <row r="121" s="67" customFormat="1" ht="26.25" customHeight="1"/>
    <row r="122" s="67" customFormat="1" ht="26.25" customHeight="1"/>
    <row r="123" s="67" customFormat="1" ht="26.25" customHeight="1"/>
    <row r="124" s="67" customFormat="1" ht="26.25" customHeight="1"/>
    <row r="125" s="67" customFormat="1" ht="26.25" customHeight="1"/>
    <row r="126" s="67" customFormat="1" ht="26.25" customHeight="1"/>
    <row r="127" s="67" customFormat="1" ht="26.25" customHeight="1"/>
    <row r="128" s="67" customFormat="1" ht="26.25" customHeight="1"/>
    <row r="129" s="67" customFormat="1" ht="26.25" customHeight="1"/>
    <row r="130" s="67" customFormat="1" ht="26.25" customHeight="1"/>
    <row r="131" s="67" customFormat="1" ht="26.25" customHeight="1"/>
    <row r="132" s="67" customFormat="1" ht="26.25" customHeight="1"/>
    <row r="133" s="67" customFormat="1" ht="26.25" customHeight="1"/>
    <row r="134" s="67" customFormat="1" ht="26.25" customHeight="1"/>
    <row r="135" s="67" customFormat="1" ht="26.25" customHeight="1"/>
    <row r="136" s="67" customFormat="1" ht="26.25" customHeight="1"/>
    <row r="137" s="67" customFormat="1" ht="26.25" customHeight="1"/>
    <row r="138" s="67" customFormat="1" ht="26.25" customHeight="1"/>
    <row r="139" s="67" customFormat="1" ht="26.25" customHeight="1"/>
    <row r="140" s="67" customFormat="1" ht="26.25" customHeight="1"/>
    <row r="141" s="67" customFormat="1" ht="26.25" customHeight="1"/>
    <row r="142" s="67" customFormat="1" ht="26.25" customHeight="1"/>
    <row r="143" s="67" customFormat="1" ht="26.25" customHeight="1"/>
    <row r="144" s="67" customFormat="1" ht="26.25" customHeight="1"/>
    <row r="145" s="67" customFormat="1" ht="26.25" customHeight="1"/>
    <row r="146" s="67" customFormat="1" ht="26.25" customHeight="1"/>
    <row r="147" s="67" customFormat="1" ht="26.25" customHeight="1"/>
    <row r="148" s="67" customFormat="1" ht="26.25" customHeight="1"/>
    <row r="149" s="67" customFormat="1" ht="26.25" customHeight="1"/>
    <row r="150" s="67" customFormat="1" ht="26.25" customHeight="1"/>
    <row r="151" s="67" customFormat="1" ht="19.9" customHeight="1"/>
    <row r="152" s="67" customFormat="1" ht="19.9" customHeight="1"/>
    <row r="153" s="67" customFormat="1" ht="19.9" customHeight="1"/>
    <row r="154" s="67" customFormat="1" ht="19.9" customHeight="1"/>
  </sheetData>
  <mergeCells count="11">
    <mergeCell ref="A1:M1"/>
    <mergeCell ref="E4:I4"/>
    <mergeCell ref="A8:M8"/>
    <mergeCell ref="A4:A5"/>
    <mergeCell ref="B4:B5"/>
    <mergeCell ref="C4:C5"/>
    <mergeCell ref="D4:D5"/>
    <mergeCell ref="J4:J5"/>
    <mergeCell ref="K4:K5"/>
    <mergeCell ref="L4:L5"/>
    <mergeCell ref="M4:M5"/>
  </mergeCells>
  <pageMargins left="0.75" right="0.75" top="1" bottom="1" header="0.5" footer="0.5"/>
  <pageSetup paperSize="8"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6"/>
  <sheetViews>
    <sheetView zoomScaleSheetLayoutView="60" workbookViewId="0">
      <selection activeCell="D11" sqref="D11"/>
    </sheetView>
  </sheetViews>
  <sheetFormatPr defaultColWidth="7.99166666666667" defaultRowHeight="12.75" outlineLevelCol="3"/>
  <cols>
    <col min="1" max="1" width="18.7583333333333" style="1" customWidth="1"/>
    <col min="2" max="2" width="17.1083333333333" style="1" customWidth="1"/>
    <col min="3" max="3" width="19.3666666666667" style="1" customWidth="1"/>
    <col min="4" max="4" width="73.125" style="1" customWidth="1"/>
    <col min="5" max="5" width="8.54166666666667" style="1"/>
    <col min="6" max="16384" width="7.99166666666667" style="1"/>
  </cols>
  <sheetData>
    <row r="1" ht="24" customHeight="1" spans="1:2">
      <c r="A1" s="61"/>
      <c r="B1" s="62"/>
    </row>
    <row r="2" ht="27" spans="1:4">
      <c r="A2" s="3" t="s">
        <v>631</v>
      </c>
      <c r="B2" s="3"/>
      <c r="C2" s="3"/>
      <c r="D2" s="3"/>
    </row>
    <row r="3" ht="21" customHeight="1" spans="1:4">
      <c r="A3" s="62" t="s">
        <v>2</v>
      </c>
      <c r="B3" s="62"/>
      <c r="C3" s="2"/>
      <c r="D3" s="63" t="s">
        <v>632</v>
      </c>
    </row>
    <row r="4" ht="209" customHeight="1" spans="1:4">
      <c r="A4" s="64" t="s">
        <v>633</v>
      </c>
      <c r="B4" s="64" t="s">
        <v>634</v>
      </c>
      <c r="C4" s="64" t="s">
        <v>11</v>
      </c>
      <c r="D4" s="65" t="s">
        <v>635</v>
      </c>
    </row>
    <row r="5" ht="87" customHeight="1" spans="1:4">
      <c r="A5" s="64" t="s">
        <v>11</v>
      </c>
      <c r="B5" s="64" t="s">
        <v>636</v>
      </c>
      <c r="C5" s="64" t="s">
        <v>11</v>
      </c>
      <c r="D5" s="27" t="s">
        <v>637</v>
      </c>
    </row>
    <row r="6" ht="45" customHeight="1" spans="1:4">
      <c r="A6" s="64" t="s">
        <v>11</v>
      </c>
      <c r="B6" s="64" t="s">
        <v>638</v>
      </c>
      <c r="C6" s="64" t="s">
        <v>11</v>
      </c>
      <c r="D6" s="27" t="s">
        <v>639</v>
      </c>
    </row>
    <row r="7" ht="69" customHeight="1" spans="1:4">
      <c r="A7" s="64" t="s">
        <v>11</v>
      </c>
      <c r="B7" s="64" t="s">
        <v>640</v>
      </c>
      <c r="C7" s="64" t="s">
        <v>11</v>
      </c>
      <c r="D7" s="27" t="s">
        <v>641</v>
      </c>
    </row>
    <row r="8" ht="45" customHeight="1" spans="1:4">
      <c r="A8" s="64" t="s">
        <v>11</v>
      </c>
      <c r="B8" s="64" t="s">
        <v>642</v>
      </c>
      <c r="C8" s="64" t="s">
        <v>11</v>
      </c>
      <c r="D8" s="27" t="s">
        <v>643</v>
      </c>
    </row>
    <row r="9" ht="45" customHeight="1" spans="1:4">
      <c r="A9" s="45" t="s">
        <v>644</v>
      </c>
      <c r="B9" s="46" t="s">
        <v>645</v>
      </c>
      <c r="C9" s="46" t="s">
        <v>11</v>
      </c>
      <c r="D9" s="27" t="s">
        <v>646</v>
      </c>
    </row>
    <row r="10" ht="45" customHeight="1" spans="1:4">
      <c r="A10" s="45" t="s">
        <v>11</v>
      </c>
      <c r="B10" s="46" t="s">
        <v>647</v>
      </c>
      <c r="C10" s="8" t="s">
        <v>648</v>
      </c>
      <c r="D10" s="27" t="s">
        <v>649</v>
      </c>
    </row>
    <row r="11" ht="45" customHeight="1" spans="1:4">
      <c r="A11" s="45" t="s">
        <v>11</v>
      </c>
      <c r="B11" s="46" t="s">
        <v>11</v>
      </c>
      <c r="C11" s="8" t="s">
        <v>650</v>
      </c>
      <c r="D11" s="27" t="s">
        <v>651</v>
      </c>
    </row>
    <row r="12" ht="45" customHeight="1" spans="1:4">
      <c r="A12" s="45" t="s">
        <v>652</v>
      </c>
      <c r="B12" s="46" t="s">
        <v>11</v>
      </c>
      <c r="C12" s="46" t="s">
        <v>11</v>
      </c>
      <c r="D12" s="27" t="s">
        <v>653</v>
      </c>
    </row>
    <row r="13" ht="58" customHeight="1" spans="1:4">
      <c r="A13" s="45" t="s">
        <v>654</v>
      </c>
      <c r="B13" s="46" t="s">
        <v>11</v>
      </c>
      <c r="C13" s="46" t="s">
        <v>11</v>
      </c>
      <c r="D13" s="27" t="s">
        <v>655</v>
      </c>
    </row>
    <row r="14" ht="34" customHeight="1" spans="1:4">
      <c r="A14" s="45" t="s">
        <v>656</v>
      </c>
      <c r="B14" s="46" t="s">
        <v>11</v>
      </c>
      <c r="C14" s="46" t="s">
        <v>11</v>
      </c>
      <c r="D14" s="27" t="s">
        <v>657</v>
      </c>
    </row>
    <row r="15" ht="48" customHeight="1" spans="1:4">
      <c r="A15" s="45" t="s">
        <v>658</v>
      </c>
      <c r="B15" s="46" t="s">
        <v>11</v>
      </c>
      <c r="C15" s="46" t="s">
        <v>11</v>
      </c>
      <c r="D15" s="27" t="s">
        <v>659</v>
      </c>
    </row>
    <row r="16" ht="26" customHeight="1" spans="1:4">
      <c r="A16" s="45" t="s">
        <v>660</v>
      </c>
      <c r="B16" s="46" t="s">
        <v>11</v>
      </c>
      <c r="C16" s="46" t="s">
        <v>11</v>
      </c>
      <c r="D16" s="46" t="s">
        <v>661</v>
      </c>
    </row>
  </sheetData>
  <mergeCells count="17">
    <mergeCell ref="A1:B1"/>
    <mergeCell ref="A2:D2"/>
    <mergeCell ref="A3:B3"/>
    <mergeCell ref="B4:C4"/>
    <mergeCell ref="B5:C5"/>
    <mergeCell ref="B6:C6"/>
    <mergeCell ref="B7:C7"/>
    <mergeCell ref="B8:C8"/>
    <mergeCell ref="B9:C9"/>
    <mergeCell ref="A12:C12"/>
    <mergeCell ref="A13:C13"/>
    <mergeCell ref="A14:C14"/>
    <mergeCell ref="A15:C15"/>
    <mergeCell ref="A16:C16"/>
    <mergeCell ref="A4:A8"/>
    <mergeCell ref="A9:A11"/>
    <mergeCell ref="B10:B11"/>
  </mergeCells>
  <printOptions horizontalCentered="1" verticalCentered="1"/>
  <pageMargins left="0.2" right="0.12" top="1" bottom="1" header="0.5" footer="0.5"/>
  <pageSetup paperSize="9" orientation="landscape" blackAndWhite="1" horizontalDpi="600" verticalDpi="600"/>
  <headerFooter alignWithMargins="0" scaleWithDoc="0">
    <oddHeader>&amp;L附件1-1</oddHead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45"/>
  <sheetViews>
    <sheetView zoomScaleSheetLayoutView="60" workbookViewId="0">
      <selection activeCell="C14" sqref="C14:C15"/>
    </sheetView>
  </sheetViews>
  <sheetFormatPr defaultColWidth="7.99166666666667" defaultRowHeight="12.75"/>
  <cols>
    <col min="1" max="1" width="27.875" style="1" customWidth="1"/>
    <col min="2" max="2" width="9.71666666666667" style="1" customWidth="1"/>
    <col min="3" max="3" width="30.625" style="1" customWidth="1"/>
    <col min="4" max="7" width="9.71666666666667" style="1" customWidth="1"/>
    <col min="8" max="8" width="7.19166666666667" style="43" customWidth="1"/>
    <col min="9" max="9" width="7.19166666666667" style="1" customWidth="1"/>
    <col min="10" max="10" width="8.54166666666667" style="1"/>
    <col min="11" max="16384" width="7.99166666666667" style="1"/>
  </cols>
  <sheetData>
    <row r="1" ht="29" customHeight="1" spans="1:9">
      <c r="A1" s="2"/>
      <c r="H1" s="44" t="s">
        <v>662</v>
      </c>
      <c r="I1" s="58"/>
    </row>
    <row r="2" spans="1:9">
      <c r="A2" s="3" t="s">
        <v>663</v>
      </c>
      <c r="B2" s="3"/>
      <c r="C2" s="3"/>
      <c r="D2" s="3"/>
      <c r="E2" s="3"/>
      <c r="F2" s="3"/>
      <c r="G2" s="3"/>
      <c r="H2" s="3"/>
      <c r="I2" s="3"/>
    </row>
    <row r="3" spans="1:9">
      <c r="A3" s="3"/>
      <c r="B3" s="3"/>
      <c r="C3" s="3"/>
      <c r="D3" s="3"/>
      <c r="E3" s="3"/>
      <c r="F3" s="3"/>
      <c r="G3" s="3"/>
      <c r="H3" s="3"/>
      <c r="I3" s="3"/>
    </row>
    <row r="4" ht="34" customHeight="1" spans="1:9">
      <c r="A4" s="5" t="s">
        <v>664</v>
      </c>
      <c r="B4" s="6" t="s">
        <v>665</v>
      </c>
      <c r="C4" s="6" t="s">
        <v>11</v>
      </c>
      <c r="D4" s="6" t="s">
        <v>11</v>
      </c>
      <c r="E4" s="6" t="s">
        <v>11</v>
      </c>
      <c r="F4" s="6" t="s">
        <v>11</v>
      </c>
      <c r="G4" s="6" t="s">
        <v>11</v>
      </c>
      <c r="H4" s="6" t="s">
        <v>11</v>
      </c>
      <c r="I4" s="6" t="s">
        <v>11</v>
      </c>
    </row>
    <row r="5" ht="34" customHeight="1" spans="1:9">
      <c r="A5" s="7" t="s">
        <v>666</v>
      </c>
      <c r="B5" s="8" t="s">
        <v>11</v>
      </c>
      <c r="C5" s="8" t="s">
        <v>11</v>
      </c>
      <c r="D5" s="8" t="s">
        <v>11</v>
      </c>
      <c r="E5" s="8" t="s">
        <v>11</v>
      </c>
      <c r="F5" s="8" t="s">
        <v>11</v>
      </c>
      <c r="G5" s="8" t="s">
        <v>11</v>
      </c>
      <c r="H5" s="8" t="s">
        <v>667</v>
      </c>
      <c r="I5" s="8" t="s">
        <v>11</v>
      </c>
    </row>
    <row r="6" ht="34" customHeight="1" spans="1:9">
      <c r="A6" s="45" t="s">
        <v>668</v>
      </c>
      <c r="B6" s="46" t="s">
        <v>669</v>
      </c>
      <c r="C6" s="27" t="s">
        <v>670</v>
      </c>
      <c r="D6" s="27" t="s">
        <v>11</v>
      </c>
      <c r="E6" s="27" t="s">
        <v>11</v>
      </c>
      <c r="F6" s="27" t="s">
        <v>11</v>
      </c>
      <c r="G6" s="27" t="s">
        <v>11</v>
      </c>
      <c r="H6" s="15" t="s">
        <v>11</v>
      </c>
      <c r="I6" s="46" t="s">
        <v>11</v>
      </c>
    </row>
    <row r="7" ht="40" customHeight="1" spans="1:9">
      <c r="A7" s="45" t="s">
        <v>11</v>
      </c>
      <c r="B7" s="46" t="s">
        <v>11</v>
      </c>
      <c r="C7" s="27" t="s">
        <v>11</v>
      </c>
      <c r="D7" s="27" t="s">
        <v>11</v>
      </c>
      <c r="E7" s="27" t="s">
        <v>11</v>
      </c>
      <c r="F7" s="27" t="s">
        <v>11</v>
      </c>
      <c r="G7" s="27" t="s">
        <v>11</v>
      </c>
      <c r="H7" s="15" t="s">
        <v>11</v>
      </c>
      <c r="I7" s="46" t="s">
        <v>11</v>
      </c>
    </row>
    <row r="8" ht="34" customHeight="1" spans="1:9">
      <c r="A8" s="45" t="s">
        <v>11</v>
      </c>
      <c r="B8" s="47" t="s">
        <v>671</v>
      </c>
      <c r="C8" s="27" t="s">
        <v>672</v>
      </c>
      <c r="D8" s="27" t="s">
        <v>11</v>
      </c>
      <c r="E8" s="27" t="s">
        <v>11</v>
      </c>
      <c r="F8" s="27" t="s">
        <v>11</v>
      </c>
      <c r="G8" s="27" t="s">
        <v>11</v>
      </c>
      <c r="H8" s="15" t="s">
        <v>11</v>
      </c>
      <c r="I8" s="46" t="s">
        <v>11</v>
      </c>
    </row>
    <row r="9" ht="41" customHeight="1" spans="1:9">
      <c r="A9" s="45" t="s">
        <v>11</v>
      </c>
      <c r="B9" s="47" t="s">
        <v>11</v>
      </c>
      <c r="C9" s="27" t="s">
        <v>11</v>
      </c>
      <c r="D9" s="27" t="s">
        <v>11</v>
      </c>
      <c r="E9" s="27" t="s">
        <v>11</v>
      </c>
      <c r="F9" s="27" t="s">
        <v>11</v>
      </c>
      <c r="G9" s="27" t="s">
        <v>11</v>
      </c>
      <c r="H9" s="15" t="s">
        <v>11</v>
      </c>
      <c r="I9" s="46" t="s">
        <v>11</v>
      </c>
    </row>
    <row r="10" ht="34" customHeight="1" spans="1:9">
      <c r="A10" s="48" t="s">
        <v>673</v>
      </c>
      <c r="B10" s="49" t="s">
        <v>11</v>
      </c>
      <c r="C10" s="49" t="s">
        <v>11</v>
      </c>
      <c r="D10" s="49" t="s">
        <v>11</v>
      </c>
      <c r="E10" s="49" t="s">
        <v>11</v>
      </c>
      <c r="F10" s="49" t="s">
        <v>11</v>
      </c>
      <c r="G10" s="49" t="s">
        <v>11</v>
      </c>
      <c r="H10" s="50" t="s">
        <v>11</v>
      </c>
      <c r="I10" s="49" t="s">
        <v>11</v>
      </c>
    </row>
    <row r="11" ht="34" customHeight="1" spans="1:9">
      <c r="A11" s="7" t="s">
        <v>674</v>
      </c>
      <c r="B11" s="8" t="s">
        <v>675</v>
      </c>
      <c r="C11" s="8" t="s">
        <v>11</v>
      </c>
      <c r="D11" s="8" t="s">
        <v>11</v>
      </c>
      <c r="E11" s="8" t="s">
        <v>11</v>
      </c>
      <c r="F11" s="8" t="s">
        <v>676</v>
      </c>
      <c r="G11" s="8" t="s">
        <v>676</v>
      </c>
      <c r="H11" s="8" t="s">
        <v>11</v>
      </c>
      <c r="I11" s="8" t="s">
        <v>11</v>
      </c>
    </row>
    <row r="12" ht="34" customHeight="1" spans="1:9">
      <c r="A12" s="7">
        <v>2022</v>
      </c>
      <c r="B12" s="27" t="s">
        <v>677</v>
      </c>
      <c r="C12" s="27" t="s">
        <v>11</v>
      </c>
      <c r="D12" s="27" t="s">
        <v>11</v>
      </c>
      <c r="E12" s="27" t="s">
        <v>11</v>
      </c>
      <c r="F12" s="51">
        <v>1</v>
      </c>
      <c r="G12" s="8" t="s">
        <v>11</v>
      </c>
      <c r="H12" s="8" t="s">
        <v>11</v>
      </c>
      <c r="I12" s="8" t="s">
        <v>11</v>
      </c>
    </row>
    <row r="13" ht="34" customHeight="1" spans="1:9">
      <c r="A13" s="48" t="s">
        <v>678</v>
      </c>
      <c r="B13" s="49" t="s">
        <v>11</v>
      </c>
      <c r="C13" s="49" t="s">
        <v>11</v>
      </c>
      <c r="D13" s="49" t="s">
        <v>11</v>
      </c>
      <c r="E13" s="49" t="s">
        <v>11</v>
      </c>
      <c r="F13" s="49" t="s">
        <v>11</v>
      </c>
      <c r="G13" s="49" t="s">
        <v>11</v>
      </c>
      <c r="H13" s="50" t="s">
        <v>11</v>
      </c>
      <c r="I13" s="49" t="s">
        <v>11</v>
      </c>
    </row>
    <row r="14" ht="34" customHeight="1" spans="1:9">
      <c r="A14" s="7" t="s">
        <v>679</v>
      </c>
      <c r="B14" s="8" t="s">
        <v>680</v>
      </c>
      <c r="C14" s="8" t="s">
        <v>681</v>
      </c>
      <c r="D14" s="8" t="s">
        <v>682</v>
      </c>
      <c r="E14" s="8" t="s">
        <v>11</v>
      </c>
      <c r="F14" s="8" t="s">
        <v>11</v>
      </c>
      <c r="G14" s="15" t="s">
        <v>683</v>
      </c>
      <c r="H14" s="15" t="s">
        <v>684</v>
      </c>
      <c r="I14" s="15" t="s">
        <v>685</v>
      </c>
    </row>
    <row r="15" ht="34" customHeight="1" spans="1:9">
      <c r="A15" s="52" t="s">
        <v>11</v>
      </c>
      <c r="B15" s="53" t="s">
        <v>11</v>
      </c>
      <c r="C15" s="53" t="s">
        <v>11</v>
      </c>
      <c r="D15" s="53" t="s">
        <v>686</v>
      </c>
      <c r="E15" s="53" t="s">
        <v>687</v>
      </c>
      <c r="F15" s="53" t="s">
        <v>688</v>
      </c>
      <c r="G15" s="16" t="s">
        <v>689</v>
      </c>
      <c r="H15" s="16" t="s">
        <v>11</v>
      </c>
      <c r="I15" s="16" t="s">
        <v>11</v>
      </c>
    </row>
    <row r="16" s="29" customFormat="1" ht="45" customHeight="1" spans="1:9">
      <c r="A16" s="24" t="s">
        <v>690</v>
      </c>
      <c r="B16" s="24" t="s">
        <v>691</v>
      </c>
      <c r="C16" s="24" t="s">
        <v>692</v>
      </c>
      <c r="D16" s="24">
        <v>60000</v>
      </c>
      <c r="E16" s="24">
        <v>60000</v>
      </c>
      <c r="F16" s="24" t="s">
        <v>11</v>
      </c>
      <c r="G16" s="24">
        <v>60000</v>
      </c>
      <c r="H16" s="54">
        <v>1</v>
      </c>
      <c r="I16" s="24" t="s">
        <v>693</v>
      </c>
    </row>
    <row r="17" s="29" customFormat="1" ht="45" customHeight="1" spans="1:256">
      <c r="A17" s="24" t="s">
        <v>694</v>
      </c>
      <c r="B17" s="24" t="s">
        <v>691</v>
      </c>
      <c r="C17" s="24" t="s">
        <v>695</v>
      </c>
      <c r="D17" s="24">
        <v>40000</v>
      </c>
      <c r="E17" s="24">
        <v>40000</v>
      </c>
      <c r="F17" s="24" t="s">
        <v>11</v>
      </c>
      <c r="G17" s="24">
        <v>40000</v>
      </c>
      <c r="H17" s="54">
        <v>1</v>
      </c>
      <c r="I17" s="24" t="s">
        <v>693</v>
      </c>
      <c r="J17" s="59"/>
      <c r="K17" s="59"/>
      <c r="L17" s="59"/>
      <c r="M17" s="59"/>
      <c r="N17" s="59"/>
      <c r="O17" s="59"/>
      <c r="P17" s="59"/>
      <c r="Q17" s="60"/>
      <c r="R17" s="59"/>
      <c r="S17" s="59"/>
      <c r="T17" s="59"/>
      <c r="U17" s="59"/>
      <c r="V17" s="59"/>
      <c r="W17" s="59"/>
      <c r="X17" s="59"/>
      <c r="Y17" s="59"/>
      <c r="Z17" s="60"/>
      <c r="AA17" s="59"/>
      <c r="AB17" s="59"/>
      <c r="AC17" s="59"/>
      <c r="AD17" s="59"/>
      <c r="AE17" s="59"/>
      <c r="AF17" s="59"/>
      <c r="AG17" s="59"/>
      <c r="AH17" s="59"/>
      <c r="AI17" s="60"/>
      <c r="AJ17" s="59"/>
      <c r="AK17" s="59"/>
      <c r="AL17" s="59"/>
      <c r="AM17" s="59"/>
      <c r="AN17" s="59"/>
      <c r="AO17" s="59"/>
      <c r="AP17" s="59"/>
      <c r="AQ17" s="59"/>
      <c r="AR17" s="60"/>
      <c r="AS17" s="59"/>
      <c r="AT17" s="59"/>
      <c r="AU17" s="59"/>
      <c r="AV17" s="59"/>
      <c r="AW17" s="59"/>
      <c r="AX17" s="59"/>
      <c r="AY17" s="59"/>
      <c r="AZ17" s="59"/>
      <c r="BA17" s="60"/>
      <c r="BB17" s="59"/>
      <c r="BC17" s="59"/>
      <c r="BD17" s="59"/>
      <c r="BE17" s="59"/>
      <c r="BF17" s="59"/>
      <c r="BG17" s="59"/>
      <c r="BH17" s="59"/>
      <c r="BI17" s="59"/>
      <c r="BJ17" s="60"/>
      <c r="BK17" s="59"/>
      <c r="BL17" s="59"/>
      <c r="BM17" s="59"/>
      <c r="BN17" s="59"/>
      <c r="BO17" s="59"/>
      <c r="BP17" s="59"/>
      <c r="BQ17" s="59"/>
      <c r="BR17" s="59"/>
      <c r="BS17" s="60"/>
      <c r="BT17" s="59"/>
      <c r="BU17" s="59"/>
      <c r="BV17" s="59"/>
      <c r="BW17" s="59"/>
      <c r="BX17" s="59"/>
      <c r="BY17" s="59"/>
      <c r="BZ17" s="59"/>
      <c r="CA17" s="59"/>
      <c r="CB17" s="60"/>
      <c r="CC17" s="59"/>
      <c r="CD17" s="59"/>
      <c r="CE17" s="59"/>
      <c r="CF17" s="59"/>
      <c r="CG17" s="59"/>
      <c r="CH17" s="59"/>
      <c r="CI17" s="59"/>
      <c r="CJ17" s="59"/>
      <c r="CK17" s="60"/>
      <c r="CL17" s="59"/>
      <c r="CM17" s="59"/>
      <c r="CN17" s="59"/>
      <c r="CO17" s="59"/>
      <c r="CP17" s="59"/>
      <c r="CQ17" s="59"/>
      <c r="CR17" s="59"/>
      <c r="CS17" s="59"/>
      <c r="CT17" s="60"/>
      <c r="CU17" s="59"/>
      <c r="CV17" s="59"/>
      <c r="CW17" s="59"/>
      <c r="CX17" s="59"/>
      <c r="CY17" s="59"/>
      <c r="CZ17" s="59"/>
      <c r="DA17" s="59"/>
      <c r="DB17" s="59"/>
      <c r="DC17" s="60"/>
      <c r="DD17" s="59"/>
      <c r="DE17" s="59"/>
      <c r="DF17" s="59"/>
      <c r="DG17" s="59"/>
      <c r="DH17" s="59"/>
      <c r="DI17" s="59"/>
      <c r="DJ17" s="59"/>
      <c r="DK17" s="59"/>
      <c r="DL17" s="60"/>
      <c r="DM17" s="59"/>
      <c r="DN17" s="59"/>
      <c r="DO17" s="59"/>
      <c r="DP17" s="59"/>
      <c r="DQ17" s="59"/>
      <c r="DR17" s="59"/>
      <c r="DS17" s="59"/>
      <c r="DT17" s="59"/>
      <c r="DU17" s="60"/>
      <c r="DV17" s="59"/>
      <c r="DW17" s="59"/>
      <c r="DX17" s="59"/>
      <c r="DY17" s="59"/>
      <c r="DZ17" s="59"/>
      <c r="EA17" s="59"/>
      <c r="EB17" s="59"/>
      <c r="EC17" s="59"/>
      <c r="ED17" s="60"/>
      <c r="EE17" s="59"/>
      <c r="EF17" s="59"/>
      <c r="EG17" s="59"/>
      <c r="EH17" s="59"/>
      <c r="EI17" s="59"/>
      <c r="EJ17" s="59"/>
      <c r="EK17" s="59"/>
      <c r="EL17" s="59"/>
      <c r="EM17" s="60"/>
      <c r="EN17" s="59"/>
      <c r="EO17" s="59"/>
      <c r="EP17" s="59"/>
      <c r="EQ17" s="59"/>
      <c r="ER17" s="59"/>
      <c r="ES17" s="59"/>
      <c r="ET17" s="59"/>
      <c r="EU17" s="59"/>
      <c r="EV17" s="60"/>
      <c r="EW17" s="59"/>
      <c r="EX17" s="59"/>
      <c r="EY17" s="59"/>
      <c r="EZ17" s="59"/>
      <c r="FA17" s="59"/>
      <c r="FB17" s="59"/>
      <c r="FC17" s="59"/>
      <c r="FD17" s="59"/>
      <c r="FE17" s="60"/>
      <c r="FF17" s="59"/>
      <c r="FG17" s="59"/>
      <c r="FH17" s="59"/>
      <c r="FI17" s="59"/>
      <c r="FJ17" s="59"/>
      <c r="FK17" s="59"/>
      <c r="FL17" s="59"/>
      <c r="FM17" s="59"/>
      <c r="FN17" s="60"/>
      <c r="FO17" s="59"/>
      <c r="FP17" s="59"/>
      <c r="FQ17" s="59"/>
      <c r="FR17" s="59"/>
      <c r="FS17" s="59"/>
      <c r="FT17" s="59"/>
      <c r="FU17" s="59"/>
      <c r="FV17" s="59"/>
      <c r="FW17" s="60"/>
      <c r="FX17" s="59"/>
      <c r="FY17" s="59"/>
      <c r="FZ17" s="59"/>
      <c r="GA17" s="59"/>
      <c r="GB17" s="59"/>
      <c r="GC17" s="59"/>
      <c r="GD17" s="59"/>
      <c r="GE17" s="59"/>
      <c r="GF17" s="60"/>
      <c r="GG17" s="59"/>
      <c r="GH17" s="59"/>
      <c r="GI17" s="59"/>
      <c r="GJ17" s="59"/>
      <c r="GK17" s="59"/>
      <c r="GL17" s="59"/>
      <c r="GM17" s="59"/>
      <c r="GN17" s="59"/>
      <c r="GO17" s="60"/>
      <c r="GP17" s="59"/>
      <c r="GQ17" s="59"/>
      <c r="GR17" s="59"/>
      <c r="GS17" s="59"/>
      <c r="GT17" s="59"/>
      <c r="GU17" s="59"/>
      <c r="GV17" s="59"/>
      <c r="GW17" s="59"/>
      <c r="GX17" s="60"/>
      <c r="GY17" s="59"/>
      <c r="GZ17" s="59"/>
      <c r="HA17" s="59"/>
      <c r="HB17" s="59"/>
      <c r="HC17" s="59"/>
      <c r="HD17" s="59"/>
      <c r="HE17" s="59"/>
      <c r="HF17" s="59"/>
      <c r="HG17" s="60"/>
      <c r="HH17" s="59"/>
      <c r="HI17" s="59"/>
      <c r="HJ17" s="59"/>
      <c r="HK17" s="59"/>
      <c r="HL17" s="59"/>
      <c r="HM17" s="59"/>
      <c r="HN17" s="59"/>
      <c r="HO17" s="59"/>
      <c r="HP17" s="60"/>
      <c r="HQ17" s="59"/>
      <c r="HR17" s="59"/>
      <c r="HS17" s="59"/>
      <c r="HT17" s="59"/>
      <c r="HU17" s="59"/>
      <c r="HV17" s="59"/>
      <c r="HW17" s="59"/>
      <c r="HX17" s="59"/>
      <c r="HY17" s="60"/>
      <c r="HZ17" s="59"/>
      <c r="IA17" s="59"/>
      <c r="IB17" s="59"/>
      <c r="IC17" s="59"/>
      <c r="ID17" s="59"/>
      <c r="IE17" s="59"/>
      <c r="IF17" s="59"/>
      <c r="IG17" s="59"/>
      <c r="IH17" s="60"/>
      <c r="II17" s="59"/>
      <c r="IJ17" s="59"/>
      <c r="IK17" s="59"/>
      <c r="IL17" s="59"/>
      <c r="IM17" s="59"/>
      <c r="IN17" s="59"/>
      <c r="IO17" s="59"/>
      <c r="IP17" s="59"/>
      <c r="IQ17" s="60"/>
      <c r="IR17" s="59"/>
      <c r="IS17" s="59"/>
      <c r="IT17" s="59"/>
      <c r="IU17" s="59"/>
      <c r="IV17" s="59"/>
    </row>
    <row r="18" s="29" customFormat="1" ht="71" customHeight="1" spans="1:256">
      <c r="A18" s="24" t="s">
        <v>696</v>
      </c>
      <c r="B18" s="24" t="s">
        <v>691</v>
      </c>
      <c r="C18" s="24" t="s">
        <v>697</v>
      </c>
      <c r="D18" s="24">
        <v>34300</v>
      </c>
      <c r="E18" s="24">
        <v>34300</v>
      </c>
      <c r="F18" s="24"/>
      <c r="G18" s="24">
        <v>34300</v>
      </c>
      <c r="H18" s="54">
        <v>1</v>
      </c>
      <c r="I18" s="24" t="s">
        <v>693</v>
      </c>
      <c r="J18" s="59"/>
      <c r="K18" s="59"/>
      <c r="L18" s="59"/>
      <c r="M18" s="59"/>
      <c r="N18" s="59"/>
      <c r="O18" s="59"/>
      <c r="P18" s="59"/>
      <c r="Q18" s="60"/>
      <c r="R18" s="59"/>
      <c r="S18" s="59"/>
      <c r="T18" s="59"/>
      <c r="U18" s="59"/>
      <c r="V18" s="59"/>
      <c r="W18" s="59"/>
      <c r="X18" s="59"/>
      <c r="Y18" s="59"/>
      <c r="Z18" s="60"/>
      <c r="AA18" s="59"/>
      <c r="AB18" s="59"/>
      <c r="AC18" s="59"/>
      <c r="AD18" s="59"/>
      <c r="AE18" s="59"/>
      <c r="AF18" s="59"/>
      <c r="AG18" s="59"/>
      <c r="AH18" s="59"/>
      <c r="AI18" s="60"/>
      <c r="AJ18" s="59"/>
      <c r="AK18" s="59"/>
      <c r="AL18" s="59"/>
      <c r="AM18" s="59"/>
      <c r="AN18" s="59"/>
      <c r="AO18" s="59"/>
      <c r="AP18" s="59"/>
      <c r="AQ18" s="59"/>
      <c r="AR18" s="60"/>
      <c r="AS18" s="59"/>
      <c r="AT18" s="59"/>
      <c r="AU18" s="59"/>
      <c r="AV18" s="59"/>
      <c r="AW18" s="59"/>
      <c r="AX18" s="59"/>
      <c r="AY18" s="59"/>
      <c r="AZ18" s="59"/>
      <c r="BA18" s="60"/>
      <c r="BB18" s="59"/>
      <c r="BC18" s="59"/>
      <c r="BD18" s="59"/>
      <c r="BE18" s="59"/>
      <c r="BF18" s="59"/>
      <c r="BG18" s="59"/>
      <c r="BH18" s="59"/>
      <c r="BI18" s="59"/>
      <c r="BJ18" s="60"/>
      <c r="BK18" s="59"/>
      <c r="BL18" s="59"/>
      <c r="BM18" s="59"/>
      <c r="BN18" s="59"/>
      <c r="BO18" s="59"/>
      <c r="BP18" s="59"/>
      <c r="BQ18" s="59"/>
      <c r="BR18" s="59"/>
      <c r="BS18" s="60"/>
      <c r="BT18" s="59"/>
      <c r="BU18" s="59"/>
      <c r="BV18" s="59"/>
      <c r="BW18" s="59"/>
      <c r="BX18" s="59"/>
      <c r="BY18" s="59"/>
      <c r="BZ18" s="59"/>
      <c r="CA18" s="59"/>
      <c r="CB18" s="60"/>
      <c r="CC18" s="59"/>
      <c r="CD18" s="59"/>
      <c r="CE18" s="59"/>
      <c r="CF18" s="59"/>
      <c r="CG18" s="59"/>
      <c r="CH18" s="59"/>
      <c r="CI18" s="59"/>
      <c r="CJ18" s="59"/>
      <c r="CK18" s="60"/>
      <c r="CL18" s="59"/>
      <c r="CM18" s="59"/>
      <c r="CN18" s="59"/>
      <c r="CO18" s="59"/>
      <c r="CP18" s="59"/>
      <c r="CQ18" s="59"/>
      <c r="CR18" s="59"/>
      <c r="CS18" s="59"/>
      <c r="CT18" s="60"/>
      <c r="CU18" s="59"/>
      <c r="CV18" s="59"/>
      <c r="CW18" s="59"/>
      <c r="CX18" s="59"/>
      <c r="CY18" s="59"/>
      <c r="CZ18" s="59"/>
      <c r="DA18" s="59"/>
      <c r="DB18" s="59"/>
      <c r="DC18" s="60"/>
      <c r="DD18" s="59"/>
      <c r="DE18" s="59"/>
      <c r="DF18" s="59"/>
      <c r="DG18" s="59"/>
      <c r="DH18" s="59"/>
      <c r="DI18" s="59"/>
      <c r="DJ18" s="59"/>
      <c r="DK18" s="59"/>
      <c r="DL18" s="60"/>
      <c r="DM18" s="59"/>
      <c r="DN18" s="59"/>
      <c r="DO18" s="59"/>
      <c r="DP18" s="59"/>
      <c r="DQ18" s="59"/>
      <c r="DR18" s="59"/>
      <c r="DS18" s="59"/>
      <c r="DT18" s="59"/>
      <c r="DU18" s="60"/>
      <c r="DV18" s="59"/>
      <c r="DW18" s="59"/>
      <c r="DX18" s="59"/>
      <c r="DY18" s="59"/>
      <c r="DZ18" s="59"/>
      <c r="EA18" s="59"/>
      <c r="EB18" s="59"/>
      <c r="EC18" s="59"/>
      <c r="ED18" s="60"/>
      <c r="EE18" s="59"/>
      <c r="EF18" s="59"/>
      <c r="EG18" s="59"/>
      <c r="EH18" s="59"/>
      <c r="EI18" s="59"/>
      <c r="EJ18" s="59"/>
      <c r="EK18" s="59"/>
      <c r="EL18" s="59"/>
      <c r="EM18" s="60"/>
      <c r="EN18" s="59"/>
      <c r="EO18" s="59"/>
      <c r="EP18" s="59"/>
      <c r="EQ18" s="59"/>
      <c r="ER18" s="59"/>
      <c r="ES18" s="59"/>
      <c r="ET18" s="59"/>
      <c r="EU18" s="59"/>
      <c r="EV18" s="60"/>
      <c r="EW18" s="59"/>
      <c r="EX18" s="59"/>
      <c r="EY18" s="59"/>
      <c r="EZ18" s="59"/>
      <c r="FA18" s="59"/>
      <c r="FB18" s="59"/>
      <c r="FC18" s="59"/>
      <c r="FD18" s="59"/>
      <c r="FE18" s="60"/>
      <c r="FF18" s="59"/>
      <c r="FG18" s="59"/>
      <c r="FH18" s="59"/>
      <c r="FI18" s="59"/>
      <c r="FJ18" s="59"/>
      <c r="FK18" s="59"/>
      <c r="FL18" s="59"/>
      <c r="FM18" s="59"/>
      <c r="FN18" s="60"/>
      <c r="FO18" s="59"/>
      <c r="FP18" s="59"/>
      <c r="FQ18" s="59"/>
      <c r="FR18" s="59"/>
      <c r="FS18" s="59"/>
      <c r="FT18" s="59"/>
      <c r="FU18" s="59"/>
      <c r="FV18" s="59"/>
      <c r="FW18" s="60"/>
      <c r="FX18" s="59"/>
      <c r="FY18" s="59"/>
      <c r="FZ18" s="59"/>
      <c r="GA18" s="59"/>
      <c r="GB18" s="59"/>
      <c r="GC18" s="59"/>
      <c r="GD18" s="59"/>
      <c r="GE18" s="59"/>
      <c r="GF18" s="60"/>
      <c r="GG18" s="59"/>
      <c r="GH18" s="59"/>
      <c r="GI18" s="59"/>
      <c r="GJ18" s="59"/>
      <c r="GK18" s="59"/>
      <c r="GL18" s="59"/>
      <c r="GM18" s="59"/>
      <c r="GN18" s="59"/>
      <c r="GO18" s="60"/>
      <c r="GP18" s="59"/>
      <c r="GQ18" s="59"/>
      <c r="GR18" s="59"/>
      <c r="GS18" s="59"/>
      <c r="GT18" s="59"/>
      <c r="GU18" s="59"/>
      <c r="GV18" s="59"/>
      <c r="GW18" s="59"/>
      <c r="GX18" s="60"/>
      <c r="GY18" s="59"/>
      <c r="GZ18" s="59"/>
      <c r="HA18" s="59"/>
      <c r="HB18" s="59"/>
      <c r="HC18" s="59"/>
      <c r="HD18" s="59"/>
      <c r="HE18" s="59"/>
      <c r="HF18" s="59"/>
      <c r="HG18" s="60"/>
      <c r="HH18" s="59"/>
      <c r="HI18" s="59"/>
      <c r="HJ18" s="59"/>
      <c r="HK18" s="59"/>
      <c r="HL18" s="59"/>
      <c r="HM18" s="59"/>
      <c r="HN18" s="59"/>
      <c r="HO18" s="59"/>
      <c r="HP18" s="60"/>
      <c r="HQ18" s="59"/>
      <c r="HR18" s="59"/>
      <c r="HS18" s="59"/>
      <c r="HT18" s="59"/>
      <c r="HU18" s="59"/>
      <c r="HV18" s="59"/>
      <c r="HW18" s="59"/>
      <c r="HX18" s="59"/>
      <c r="HY18" s="60"/>
      <c r="HZ18" s="59"/>
      <c r="IA18" s="59"/>
      <c r="IB18" s="59"/>
      <c r="IC18" s="59"/>
      <c r="ID18" s="59"/>
      <c r="IE18" s="59"/>
      <c r="IF18" s="59"/>
      <c r="IG18" s="59"/>
      <c r="IH18" s="60"/>
      <c r="II18" s="59"/>
      <c r="IJ18" s="59"/>
      <c r="IK18" s="59"/>
      <c r="IL18" s="59"/>
      <c r="IM18" s="59"/>
      <c r="IN18" s="59"/>
      <c r="IO18" s="59"/>
      <c r="IP18" s="59"/>
      <c r="IQ18" s="60"/>
      <c r="IR18" s="59"/>
      <c r="IS18" s="59"/>
      <c r="IT18" s="59"/>
      <c r="IU18" s="59"/>
      <c r="IV18" s="59"/>
    </row>
    <row r="19" s="29" customFormat="1" ht="45" customHeight="1" spans="1:256">
      <c r="A19" s="24" t="s">
        <v>698</v>
      </c>
      <c r="B19" s="24" t="s">
        <v>691</v>
      </c>
      <c r="C19" s="24" t="s">
        <v>699</v>
      </c>
      <c r="D19" s="24">
        <v>260000</v>
      </c>
      <c r="E19" s="24">
        <v>260000</v>
      </c>
      <c r="F19" s="24"/>
      <c r="G19" s="24">
        <v>260000</v>
      </c>
      <c r="H19" s="54">
        <v>1</v>
      </c>
      <c r="I19" s="24" t="s">
        <v>693</v>
      </c>
      <c r="J19" s="59"/>
      <c r="K19" s="59"/>
      <c r="L19" s="59"/>
      <c r="M19" s="59"/>
      <c r="N19" s="59"/>
      <c r="O19" s="59"/>
      <c r="P19" s="59"/>
      <c r="Q19" s="60"/>
      <c r="R19" s="59"/>
      <c r="S19" s="59"/>
      <c r="T19" s="59"/>
      <c r="U19" s="59"/>
      <c r="V19" s="59"/>
      <c r="W19" s="59"/>
      <c r="X19" s="59"/>
      <c r="Y19" s="59"/>
      <c r="Z19" s="60"/>
      <c r="AA19" s="59"/>
      <c r="AB19" s="59"/>
      <c r="AC19" s="59"/>
      <c r="AD19" s="59"/>
      <c r="AE19" s="59"/>
      <c r="AF19" s="59"/>
      <c r="AG19" s="59"/>
      <c r="AH19" s="59"/>
      <c r="AI19" s="60"/>
      <c r="AJ19" s="59"/>
      <c r="AK19" s="59"/>
      <c r="AL19" s="59"/>
      <c r="AM19" s="59"/>
      <c r="AN19" s="59"/>
      <c r="AO19" s="59"/>
      <c r="AP19" s="59"/>
      <c r="AQ19" s="59"/>
      <c r="AR19" s="60"/>
      <c r="AS19" s="59"/>
      <c r="AT19" s="59"/>
      <c r="AU19" s="59"/>
      <c r="AV19" s="59"/>
      <c r="AW19" s="59"/>
      <c r="AX19" s="59"/>
      <c r="AY19" s="59"/>
      <c r="AZ19" s="59"/>
      <c r="BA19" s="60"/>
      <c r="BB19" s="59"/>
      <c r="BC19" s="59"/>
      <c r="BD19" s="59"/>
      <c r="BE19" s="59"/>
      <c r="BF19" s="59"/>
      <c r="BG19" s="59"/>
      <c r="BH19" s="59"/>
      <c r="BI19" s="59"/>
      <c r="BJ19" s="60"/>
      <c r="BK19" s="59"/>
      <c r="BL19" s="59"/>
      <c r="BM19" s="59"/>
      <c r="BN19" s="59"/>
      <c r="BO19" s="59"/>
      <c r="BP19" s="59"/>
      <c r="BQ19" s="59"/>
      <c r="BR19" s="59"/>
      <c r="BS19" s="60"/>
      <c r="BT19" s="59"/>
      <c r="BU19" s="59"/>
      <c r="BV19" s="59"/>
      <c r="BW19" s="59"/>
      <c r="BX19" s="59"/>
      <c r="BY19" s="59"/>
      <c r="BZ19" s="59"/>
      <c r="CA19" s="59"/>
      <c r="CB19" s="60"/>
      <c r="CC19" s="59"/>
      <c r="CD19" s="59"/>
      <c r="CE19" s="59"/>
      <c r="CF19" s="59"/>
      <c r="CG19" s="59"/>
      <c r="CH19" s="59"/>
      <c r="CI19" s="59"/>
      <c r="CJ19" s="59"/>
      <c r="CK19" s="60"/>
      <c r="CL19" s="59"/>
      <c r="CM19" s="59"/>
      <c r="CN19" s="59"/>
      <c r="CO19" s="59"/>
      <c r="CP19" s="59"/>
      <c r="CQ19" s="59"/>
      <c r="CR19" s="59"/>
      <c r="CS19" s="59"/>
      <c r="CT19" s="60"/>
      <c r="CU19" s="59"/>
      <c r="CV19" s="59"/>
      <c r="CW19" s="59"/>
      <c r="CX19" s="59"/>
      <c r="CY19" s="59"/>
      <c r="CZ19" s="59"/>
      <c r="DA19" s="59"/>
      <c r="DB19" s="59"/>
      <c r="DC19" s="60"/>
      <c r="DD19" s="59"/>
      <c r="DE19" s="59"/>
      <c r="DF19" s="59"/>
      <c r="DG19" s="59"/>
      <c r="DH19" s="59"/>
      <c r="DI19" s="59"/>
      <c r="DJ19" s="59"/>
      <c r="DK19" s="59"/>
      <c r="DL19" s="60"/>
      <c r="DM19" s="59"/>
      <c r="DN19" s="59"/>
      <c r="DO19" s="59"/>
      <c r="DP19" s="59"/>
      <c r="DQ19" s="59"/>
      <c r="DR19" s="59"/>
      <c r="DS19" s="59"/>
      <c r="DT19" s="59"/>
      <c r="DU19" s="60"/>
      <c r="DV19" s="59"/>
      <c r="DW19" s="59"/>
      <c r="DX19" s="59"/>
      <c r="DY19" s="59"/>
      <c r="DZ19" s="59"/>
      <c r="EA19" s="59"/>
      <c r="EB19" s="59"/>
      <c r="EC19" s="59"/>
      <c r="ED19" s="60"/>
      <c r="EE19" s="59"/>
      <c r="EF19" s="59"/>
      <c r="EG19" s="59"/>
      <c r="EH19" s="59"/>
      <c r="EI19" s="59"/>
      <c r="EJ19" s="59"/>
      <c r="EK19" s="59"/>
      <c r="EL19" s="59"/>
      <c r="EM19" s="60"/>
      <c r="EN19" s="59"/>
      <c r="EO19" s="59"/>
      <c r="EP19" s="59"/>
      <c r="EQ19" s="59"/>
      <c r="ER19" s="59"/>
      <c r="ES19" s="59"/>
      <c r="ET19" s="59"/>
      <c r="EU19" s="59"/>
      <c r="EV19" s="60"/>
      <c r="EW19" s="59"/>
      <c r="EX19" s="59"/>
      <c r="EY19" s="59"/>
      <c r="EZ19" s="59"/>
      <c r="FA19" s="59"/>
      <c r="FB19" s="59"/>
      <c r="FC19" s="59"/>
      <c r="FD19" s="59"/>
      <c r="FE19" s="60"/>
      <c r="FF19" s="59"/>
      <c r="FG19" s="59"/>
      <c r="FH19" s="59"/>
      <c r="FI19" s="59"/>
      <c r="FJ19" s="59"/>
      <c r="FK19" s="59"/>
      <c r="FL19" s="59"/>
      <c r="FM19" s="59"/>
      <c r="FN19" s="60"/>
      <c r="FO19" s="59"/>
      <c r="FP19" s="59"/>
      <c r="FQ19" s="59"/>
      <c r="FR19" s="59"/>
      <c r="FS19" s="59"/>
      <c r="FT19" s="59"/>
      <c r="FU19" s="59"/>
      <c r="FV19" s="59"/>
      <c r="FW19" s="60"/>
      <c r="FX19" s="59"/>
      <c r="FY19" s="59"/>
      <c r="FZ19" s="59"/>
      <c r="GA19" s="59"/>
      <c r="GB19" s="59"/>
      <c r="GC19" s="59"/>
      <c r="GD19" s="59"/>
      <c r="GE19" s="59"/>
      <c r="GF19" s="60"/>
      <c r="GG19" s="59"/>
      <c r="GH19" s="59"/>
      <c r="GI19" s="59"/>
      <c r="GJ19" s="59"/>
      <c r="GK19" s="59"/>
      <c r="GL19" s="59"/>
      <c r="GM19" s="59"/>
      <c r="GN19" s="59"/>
      <c r="GO19" s="60"/>
      <c r="GP19" s="59"/>
      <c r="GQ19" s="59"/>
      <c r="GR19" s="59"/>
      <c r="GS19" s="59"/>
      <c r="GT19" s="59"/>
      <c r="GU19" s="59"/>
      <c r="GV19" s="59"/>
      <c r="GW19" s="59"/>
      <c r="GX19" s="60"/>
      <c r="GY19" s="59"/>
      <c r="GZ19" s="59"/>
      <c r="HA19" s="59"/>
      <c r="HB19" s="59"/>
      <c r="HC19" s="59"/>
      <c r="HD19" s="59"/>
      <c r="HE19" s="59"/>
      <c r="HF19" s="59"/>
      <c r="HG19" s="60"/>
      <c r="HH19" s="59"/>
      <c r="HI19" s="59"/>
      <c r="HJ19" s="59"/>
      <c r="HK19" s="59"/>
      <c r="HL19" s="59"/>
      <c r="HM19" s="59"/>
      <c r="HN19" s="59"/>
      <c r="HO19" s="59"/>
      <c r="HP19" s="60"/>
      <c r="HQ19" s="59"/>
      <c r="HR19" s="59"/>
      <c r="HS19" s="59"/>
      <c r="HT19" s="59"/>
      <c r="HU19" s="59"/>
      <c r="HV19" s="59"/>
      <c r="HW19" s="59"/>
      <c r="HX19" s="59"/>
      <c r="HY19" s="60"/>
      <c r="HZ19" s="59"/>
      <c r="IA19" s="59"/>
      <c r="IB19" s="59"/>
      <c r="IC19" s="59"/>
      <c r="ID19" s="59"/>
      <c r="IE19" s="59"/>
      <c r="IF19" s="59"/>
      <c r="IG19" s="59"/>
      <c r="IH19" s="60"/>
      <c r="II19" s="59"/>
      <c r="IJ19" s="59"/>
      <c r="IK19" s="59"/>
      <c r="IL19" s="59"/>
      <c r="IM19" s="59"/>
      <c r="IN19" s="59"/>
      <c r="IO19" s="59"/>
      <c r="IP19" s="59"/>
      <c r="IQ19" s="60"/>
      <c r="IR19" s="59"/>
      <c r="IS19" s="59"/>
      <c r="IT19" s="59"/>
      <c r="IU19" s="59"/>
      <c r="IV19" s="59"/>
    </row>
    <row r="20" s="29" customFormat="1" ht="45" customHeight="1" spans="1:256">
      <c r="A20" s="24" t="s">
        <v>700</v>
      </c>
      <c r="B20" s="24" t="s">
        <v>691</v>
      </c>
      <c r="C20" s="24" t="s">
        <v>701</v>
      </c>
      <c r="D20" s="24">
        <v>163893.6</v>
      </c>
      <c r="E20" s="24">
        <v>163893.6</v>
      </c>
      <c r="F20" s="24"/>
      <c r="G20" s="24">
        <v>163893.6</v>
      </c>
      <c r="H20" s="54">
        <v>1</v>
      </c>
      <c r="I20" s="24" t="s">
        <v>693</v>
      </c>
      <c r="J20" s="59"/>
      <c r="K20" s="59"/>
      <c r="L20" s="59"/>
      <c r="M20" s="59"/>
      <c r="N20" s="59"/>
      <c r="O20" s="59"/>
      <c r="P20" s="59"/>
      <c r="Q20" s="60"/>
      <c r="R20" s="59"/>
      <c r="S20" s="59"/>
      <c r="T20" s="59"/>
      <c r="U20" s="59"/>
      <c r="V20" s="59"/>
      <c r="W20" s="59"/>
      <c r="X20" s="59"/>
      <c r="Y20" s="59"/>
      <c r="Z20" s="60"/>
      <c r="AA20" s="59"/>
      <c r="AB20" s="59"/>
      <c r="AC20" s="59"/>
      <c r="AD20" s="59"/>
      <c r="AE20" s="59"/>
      <c r="AF20" s="59"/>
      <c r="AG20" s="59"/>
      <c r="AH20" s="59"/>
      <c r="AI20" s="60"/>
      <c r="AJ20" s="59"/>
      <c r="AK20" s="59"/>
      <c r="AL20" s="59"/>
      <c r="AM20" s="59"/>
      <c r="AN20" s="59"/>
      <c r="AO20" s="59"/>
      <c r="AP20" s="59"/>
      <c r="AQ20" s="59"/>
      <c r="AR20" s="60"/>
      <c r="AS20" s="59"/>
      <c r="AT20" s="59"/>
      <c r="AU20" s="59"/>
      <c r="AV20" s="59"/>
      <c r="AW20" s="59"/>
      <c r="AX20" s="59"/>
      <c r="AY20" s="59"/>
      <c r="AZ20" s="59"/>
      <c r="BA20" s="60"/>
      <c r="BB20" s="59"/>
      <c r="BC20" s="59"/>
      <c r="BD20" s="59"/>
      <c r="BE20" s="59"/>
      <c r="BF20" s="59"/>
      <c r="BG20" s="59"/>
      <c r="BH20" s="59"/>
      <c r="BI20" s="59"/>
      <c r="BJ20" s="60"/>
      <c r="BK20" s="59"/>
      <c r="BL20" s="59"/>
      <c r="BM20" s="59"/>
      <c r="BN20" s="59"/>
      <c r="BO20" s="59"/>
      <c r="BP20" s="59"/>
      <c r="BQ20" s="59"/>
      <c r="BR20" s="59"/>
      <c r="BS20" s="60"/>
      <c r="BT20" s="59"/>
      <c r="BU20" s="59"/>
      <c r="BV20" s="59"/>
      <c r="BW20" s="59"/>
      <c r="BX20" s="59"/>
      <c r="BY20" s="59"/>
      <c r="BZ20" s="59"/>
      <c r="CA20" s="59"/>
      <c r="CB20" s="60"/>
      <c r="CC20" s="59"/>
      <c r="CD20" s="59"/>
      <c r="CE20" s="59"/>
      <c r="CF20" s="59"/>
      <c r="CG20" s="59"/>
      <c r="CH20" s="59"/>
      <c r="CI20" s="59"/>
      <c r="CJ20" s="59"/>
      <c r="CK20" s="60"/>
      <c r="CL20" s="59"/>
      <c r="CM20" s="59"/>
      <c r="CN20" s="59"/>
      <c r="CO20" s="59"/>
      <c r="CP20" s="59"/>
      <c r="CQ20" s="59"/>
      <c r="CR20" s="59"/>
      <c r="CS20" s="59"/>
      <c r="CT20" s="60"/>
      <c r="CU20" s="59"/>
      <c r="CV20" s="59"/>
      <c r="CW20" s="59"/>
      <c r="CX20" s="59"/>
      <c r="CY20" s="59"/>
      <c r="CZ20" s="59"/>
      <c r="DA20" s="59"/>
      <c r="DB20" s="59"/>
      <c r="DC20" s="60"/>
      <c r="DD20" s="59"/>
      <c r="DE20" s="59"/>
      <c r="DF20" s="59"/>
      <c r="DG20" s="59"/>
      <c r="DH20" s="59"/>
      <c r="DI20" s="59"/>
      <c r="DJ20" s="59"/>
      <c r="DK20" s="59"/>
      <c r="DL20" s="60"/>
      <c r="DM20" s="59"/>
      <c r="DN20" s="59"/>
      <c r="DO20" s="59"/>
      <c r="DP20" s="59"/>
      <c r="DQ20" s="59"/>
      <c r="DR20" s="59"/>
      <c r="DS20" s="59"/>
      <c r="DT20" s="59"/>
      <c r="DU20" s="60"/>
      <c r="DV20" s="59"/>
      <c r="DW20" s="59"/>
      <c r="DX20" s="59"/>
      <c r="DY20" s="59"/>
      <c r="DZ20" s="59"/>
      <c r="EA20" s="59"/>
      <c r="EB20" s="59"/>
      <c r="EC20" s="59"/>
      <c r="ED20" s="60"/>
      <c r="EE20" s="59"/>
      <c r="EF20" s="59"/>
      <c r="EG20" s="59"/>
      <c r="EH20" s="59"/>
      <c r="EI20" s="59"/>
      <c r="EJ20" s="59"/>
      <c r="EK20" s="59"/>
      <c r="EL20" s="59"/>
      <c r="EM20" s="60"/>
      <c r="EN20" s="59"/>
      <c r="EO20" s="59"/>
      <c r="EP20" s="59"/>
      <c r="EQ20" s="59"/>
      <c r="ER20" s="59"/>
      <c r="ES20" s="59"/>
      <c r="ET20" s="59"/>
      <c r="EU20" s="59"/>
      <c r="EV20" s="60"/>
      <c r="EW20" s="59"/>
      <c r="EX20" s="59"/>
      <c r="EY20" s="59"/>
      <c r="EZ20" s="59"/>
      <c r="FA20" s="59"/>
      <c r="FB20" s="59"/>
      <c r="FC20" s="59"/>
      <c r="FD20" s="59"/>
      <c r="FE20" s="60"/>
      <c r="FF20" s="59"/>
      <c r="FG20" s="59"/>
      <c r="FH20" s="59"/>
      <c r="FI20" s="59"/>
      <c r="FJ20" s="59"/>
      <c r="FK20" s="59"/>
      <c r="FL20" s="59"/>
      <c r="FM20" s="59"/>
      <c r="FN20" s="60"/>
      <c r="FO20" s="59"/>
      <c r="FP20" s="59"/>
      <c r="FQ20" s="59"/>
      <c r="FR20" s="59"/>
      <c r="FS20" s="59"/>
      <c r="FT20" s="59"/>
      <c r="FU20" s="59"/>
      <c r="FV20" s="59"/>
      <c r="FW20" s="60"/>
      <c r="FX20" s="59"/>
      <c r="FY20" s="59"/>
      <c r="FZ20" s="59"/>
      <c r="GA20" s="59"/>
      <c r="GB20" s="59"/>
      <c r="GC20" s="59"/>
      <c r="GD20" s="59"/>
      <c r="GE20" s="59"/>
      <c r="GF20" s="60"/>
      <c r="GG20" s="59"/>
      <c r="GH20" s="59"/>
      <c r="GI20" s="59"/>
      <c r="GJ20" s="59"/>
      <c r="GK20" s="59"/>
      <c r="GL20" s="59"/>
      <c r="GM20" s="59"/>
      <c r="GN20" s="59"/>
      <c r="GO20" s="60"/>
      <c r="GP20" s="59"/>
      <c r="GQ20" s="59"/>
      <c r="GR20" s="59"/>
      <c r="GS20" s="59"/>
      <c r="GT20" s="59"/>
      <c r="GU20" s="59"/>
      <c r="GV20" s="59"/>
      <c r="GW20" s="59"/>
      <c r="GX20" s="60"/>
      <c r="GY20" s="59"/>
      <c r="GZ20" s="59"/>
      <c r="HA20" s="59"/>
      <c r="HB20" s="59"/>
      <c r="HC20" s="59"/>
      <c r="HD20" s="59"/>
      <c r="HE20" s="59"/>
      <c r="HF20" s="59"/>
      <c r="HG20" s="60"/>
      <c r="HH20" s="59"/>
      <c r="HI20" s="59"/>
      <c r="HJ20" s="59"/>
      <c r="HK20" s="59"/>
      <c r="HL20" s="59"/>
      <c r="HM20" s="59"/>
      <c r="HN20" s="59"/>
      <c r="HO20" s="59"/>
      <c r="HP20" s="60"/>
      <c r="HQ20" s="59"/>
      <c r="HR20" s="59"/>
      <c r="HS20" s="59"/>
      <c r="HT20" s="59"/>
      <c r="HU20" s="59"/>
      <c r="HV20" s="59"/>
      <c r="HW20" s="59"/>
      <c r="HX20" s="59"/>
      <c r="HY20" s="60"/>
      <c r="HZ20" s="59"/>
      <c r="IA20" s="59"/>
      <c r="IB20" s="59"/>
      <c r="IC20" s="59"/>
      <c r="ID20" s="59"/>
      <c r="IE20" s="59"/>
      <c r="IF20" s="59"/>
      <c r="IG20" s="59"/>
      <c r="IH20" s="60"/>
      <c r="II20" s="59"/>
      <c r="IJ20" s="59"/>
      <c r="IK20" s="59"/>
      <c r="IL20" s="59"/>
      <c r="IM20" s="59"/>
      <c r="IN20" s="59"/>
      <c r="IO20" s="59"/>
      <c r="IP20" s="59"/>
      <c r="IQ20" s="60"/>
      <c r="IR20" s="59"/>
      <c r="IS20" s="59"/>
      <c r="IT20" s="59"/>
      <c r="IU20" s="59"/>
      <c r="IV20" s="59"/>
    </row>
    <row r="21" s="29" customFormat="1" ht="45" customHeight="1" spans="1:256">
      <c r="A21" s="24" t="s">
        <v>702</v>
      </c>
      <c r="B21" s="24" t="s">
        <v>691</v>
      </c>
      <c r="C21" s="24" t="s">
        <v>703</v>
      </c>
      <c r="D21" s="24">
        <v>17400</v>
      </c>
      <c r="E21" s="24">
        <v>17400</v>
      </c>
      <c r="F21" s="24"/>
      <c r="G21" s="24">
        <v>17400</v>
      </c>
      <c r="H21" s="54">
        <v>1</v>
      </c>
      <c r="I21" s="24" t="s">
        <v>693</v>
      </c>
      <c r="J21" s="59"/>
      <c r="K21" s="59"/>
      <c r="L21" s="59"/>
      <c r="M21" s="59"/>
      <c r="N21" s="59"/>
      <c r="O21" s="59"/>
      <c r="P21" s="59"/>
      <c r="Q21" s="60"/>
      <c r="R21" s="59"/>
      <c r="S21" s="59"/>
      <c r="T21" s="59"/>
      <c r="U21" s="59"/>
      <c r="V21" s="59"/>
      <c r="W21" s="59"/>
      <c r="X21" s="59"/>
      <c r="Y21" s="59"/>
      <c r="Z21" s="60"/>
      <c r="AA21" s="59"/>
      <c r="AB21" s="59"/>
      <c r="AC21" s="59"/>
      <c r="AD21" s="59"/>
      <c r="AE21" s="59"/>
      <c r="AF21" s="59"/>
      <c r="AG21" s="59"/>
      <c r="AH21" s="59"/>
      <c r="AI21" s="60"/>
      <c r="AJ21" s="59"/>
      <c r="AK21" s="59"/>
      <c r="AL21" s="59"/>
      <c r="AM21" s="59"/>
      <c r="AN21" s="59"/>
      <c r="AO21" s="59"/>
      <c r="AP21" s="59"/>
      <c r="AQ21" s="59"/>
      <c r="AR21" s="60"/>
      <c r="AS21" s="59"/>
      <c r="AT21" s="59"/>
      <c r="AU21" s="59"/>
      <c r="AV21" s="59"/>
      <c r="AW21" s="59"/>
      <c r="AX21" s="59"/>
      <c r="AY21" s="59"/>
      <c r="AZ21" s="59"/>
      <c r="BA21" s="60"/>
      <c r="BB21" s="59"/>
      <c r="BC21" s="59"/>
      <c r="BD21" s="59"/>
      <c r="BE21" s="59"/>
      <c r="BF21" s="59"/>
      <c r="BG21" s="59"/>
      <c r="BH21" s="59"/>
      <c r="BI21" s="59"/>
      <c r="BJ21" s="60"/>
      <c r="BK21" s="59"/>
      <c r="BL21" s="59"/>
      <c r="BM21" s="59"/>
      <c r="BN21" s="59"/>
      <c r="BO21" s="59"/>
      <c r="BP21" s="59"/>
      <c r="BQ21" s="59"/>
      <c r="BR21" s="59"/>
      <c r="BS21" s="60"/>
      <c r="BT21" s="59"/>
      <c r="BU21" s="59"/>
      <c r="BV21" s="59"/>
      <c r="BW21" s="59"/>
      <c r="BX21" s="59"/>
      <c r="BY21" s="59"/>
      <c r="BZ21" s="59"/>
      <c r="CA21" s="59"/>
      <c r="CB21" s="60"/>
      <c r="CC21" s="59"/>
      <c r="CD21" s="59"/>
      <c r="CE21" s="59"/>
      <c r="CF21" s="59"/>
      <c r="CG21" s="59"/>
      <c r="CH21" s="59"/>
      <c r="CI21" s="59"/>
      <c r="CJ21" s="59"/>
      <c r="CK21" s="60"/>
      <c r="CL21" s="59"/>
      <c r="CM21" s="59"/>
      <c r="CN21" s="59"/>
      <c r="CO21" s="59"/>
      <c r="CP21" s="59"/>
      <c r="CQ21" s="59"/>
      <c r="CR21" s="59"/>
      <c r="CS21" s="59"/>
      <c r="CT21" s="60"/>
      <c r="CU21" s="59"/>
      <c r="CV21" s="59"/>
      <c r="CW21" s="59"/>
      <c r="CX21" s="59"/>
      <c r="CY21" s="59"/>
      <c r="CZ21" s="59"/>
      <c r="DA21" s="59"/>
      <c r="DB21" s="59"/>
      <c r="DC21" s="60"/>
      <c r="DD21" s="59"/>
      <c r="DE21" s="59"/>
      <c r="DF21" s="59"/>
      <c r="DG21" s="59"/>
      <c r="DH21" s="59"/>
      <c r="DI21" s="59"/>
      <c r="DJ21" s="59"/>
      <c r="DK21" s="59"/>
      <c r="DL21" s="60"/>
      <c r="DM21" s="59"/>
      <c r="DN21" s="59"/>
      <c r="DO21" s="59"/>
      <c r="DP21" s="59"/>
      <c r="DQ21" s="59"/>
      <c r="DR21" s="59"/>
      <c r="DS21" s="59"/>
      <c r="DT21" s="59"/>
      <c r="DU21" s="60"/>
      <c r="DV21" s="59"/>
      <c r="DW21" s="59"/>
      <c r="DX21" s="59"/>
      <c r="DY21" s="59"/>
      <c r="DZ21" s="59"/>
      <c r="EA21" s="59"/>
      <c r="EB21" s="59"/>
      <c r="EC21" s="59"/>
      <c r="ED21" s="60"/>
      <c r="EE21" s="59"/>
      <c r="EF21" s="59"/>
      <c r="EG21" s="59"/>
      <c r="EH21" s="59"/>
      <c r="EI21" s="59"/>
      <c r="EJ21" s="59"/>
      <c r="EK21" s="59"/>
      <c r="EL21" s="59"/>
      <c r="EM21" s="60"/>
      <c r="EN21" s="59"/>
      <c r="EO21" s="59"/>
      <c r="EP21" s="59"/>
      <c r="EQ21" s="59"/>
      <c r="ER21" s="59"/>
      <c r="ES21" s="59"/>
      <c r="ET21" s="59"/>
      <c r="EU21" s="59"/>
      <c r="EV21" s="60"/>
      <c r="EW21" s="59"/>
      <c r="EX21" s="59"/>
      <c r="EY21" s="59"/>
      <c r="EZ21" s="59"/>
      <c r="FA21" s="59"/>
      <c r="FB21" s="59"/>
      <c r="FC21" s="59"/>
      <c r="FD21" s="59"/>
      <c r="FE21" s="60"/>
      <c r="FF21" s="59"/>
      <c r="FG21" s="59"/>
      <c r="FH21" s="59"/>
      <c r="FI21" s="59"/>
      <c r="FJ21" s="59"/>
      <c r="FK21" s="59"/>
      <c r="FL21" s="59"/>
      <c r="FM21" s="59"/>
      <c r="FN21" s="60"/>
      <c r="FO21" s="59"/>
      <c r="FP21" s="59"/>
      <c r="FQ21" s="59"/>
      <c r="FR21" s="59"/>
      <c r="FS21" s="59"/>
      <c r="FT21" s="59"/>
      <c r="FU21" s="59"/>
      <c r="FV21" s="59"/>
      <c r="FW21" s="60"/>
      <c r="FX21" s="59"/>
      <c r="FY21" s="59"/>
      <c r="FZ21" s="59"/>
      <c r="GA21" s="59"/>
      <c r="GB21" s="59"/>
      <c r="GC21" s="59"/>
      <c r="GD21" s="59"/>
      <c r="GE21" s="59"/>
      <c r="GF21" s="60"/>
      <c r="GG21" s="59"/>
      <c r="GH21" s="59"/>
      <c r="GI21" s="59"/>
      <c r="GJ21" s="59"/>
      <c r="GK21" s="59"/>
      <c r="GL21" s="59"/>
      <c r="GM21" s="59"/>
      <c r="GN21" s="59"/>
      <c r="GO21" s="60"/>
      <c r="GP21" s="59"/>
      <c r="GQ21" s="59"/>
      <c r="GR21" s="59"/>
      <c r="GS21" s="59"/>
      <c r="GT21" s="59"/>
      <c r="GU21" s="59"/>
      <c r="GV21" s="59"/>
      <c r="GW21" s="59"/>
      <c r="GX21" s="60"/>
      <c r="GY21" s="59"/>
      <c r="GZ21" s="59"/>
      <c r="HA21" s="59"/>
      <c r="HB21" s="59"/>
      <c r="HC21" s="59"/>
      <c r="HD21" s="59"/>
      <c r="HE21" s="59"/>
      <c r="HF21" s="59"/>
      <c r="HG21" s="60"/>
      <c r="HH21" s="59"/>
      <c r="HI21" s="59"/>
      <c r="HJ21" s="59"/>
      <c r="HK21" s="59"/>
      <c r="HL21" s="59"/>
      <c r="HM21" s="59"/>
      <c r="HN21" s="59"/>
      <c r="HO21" s="59"/>
      <c r="HP21" s="60"/>
      <c r="HQ21" s="59"/>
      <c r="HR21" s="59"/>
      <c r="HS21" s="59"/>
      <c r="HT21" s="59"/>
      <c r="HU21" s="59"/>
      <c r="HV21" s="59"/>
      <c r="HW21" s="59"/>
      <c r="HX21" s="59"/>
      <c r="HY21" s="60"/>
      <c r="HZ21" s="59"/>
      <c r="IA21" s="59"/>
      <c r="IB21" s="59"/>
      <c r="IC21" s="59"/>
      <c r="ID21" s="59"/>
      <c r="IE21" s="59"/>
      <c r="IF21" s="59"/>
      <c r="IG21" s="59"/>
      <c r="IH21" s="60"/>
      <c r="II21" s="59"/>
      <c r="IJ21" s="59"/>
      <c r="IK21" s="59"/>
      <c r="IL21" s="59"/>
      <c r="IM21" s="59"/>
      <c r="IN21" s="59"/>
      <c r="IO21" s="59"/>
      <c r="IP21" s="59"/>
      <c r="IQ21" s="60"/>
      <c r="IR21" s="59"/>
      <c r="IS21" s="59"/>
      <c r="IT21" s="59"/>
      <c r="IU21" s="59"/>
      <c r="IV21" s="59"/>
    </row>
    <row r="22" s="29" customFormat="1" ht="60" customHeight="1" spans="1:256">
      <c r="A22" s="24" t="s">
        <v>704</v>
      </c>
      <c r="B22" s="24" t="s">
        <v>691</v>
      </c>
      <c r="C22" s="24" t="s">
        <v>705</v>
      </c>
      <c r="D22" s="24">
        <v>40000</v>
      </c>
      <c r="E22" s="24">
        <v>40000</v>
      </c>
      <c r="F22" s="24"/>
      <c r="G22" s="24">
        <v>40000</v>
      </c>
      <c r="H22" s="54">
        <v>1</v>
      </c>
      <c r="I22" s="24" t="s">
        <v>693</v>
      </c>
      <c r="J22" s="59"/>
      <c r="K22" s="59"/>
      <c r="L22" s="59"/>
      <c r="M22" s="59"/>
      <c r="N22" s="59"/>
      <c r="O22" s="59"/>
      <c r="P22" s="59"/>
      <c r="Q22" s="60"/>
      <c r="R22" s="59"/>
      <c r="S22" s="59"/>
      <c r="T22" s="59"/>
      <c r="U22" s="59"/>
      <c r="V22" s="59"/>
      <c r="W22" s="59"/>
      <c r="X22" s="59"/>
      <c r="Y22" s="59"/>
      <c r="Z22" s="60"/>
      <c r="AA22" s="59"/>
      <c r="AB22" s="59"/>
      <c r="AC22" s="59"/>
      <c r="AD22" s="59"/>
      <c r="AE22" s="59"/>
      <c r="AF22" s="59"/>
      <c r="AG22" s="59"/>
      <c r="AH22" s="59"/>
      <c r="AI22" s="60"/>
      <c r="AJ22" s="59"/>
      <c r="AK22" s="59"/>
      <c r="AL22" s="59"/>
      <c r="AM22" s="59"/>
      <c r="AN22" s="59"/>
      <c r="AO22" s="59"/>
      <c r="AP22" s="59"/>
      <c r="AQ22" s="59"/>
      <c r="AR22" s="60"/>
      <c r="AS22" s="59"/>
      <c r="AT22" s="59"/>
      <c r="AU22" s="59"/>
      <c r="AV22" s="59"/>
      <c r="AW22" s="59"/>
      <c r="AX22" s="59"/>
      <c r="AY22" s="59"/>
      <c r="AZ22" s="59"/>
      <c r="BA22" s="60"/>
      <c r="BB22" s="59"/>
      <c r="BC22" s="59"/>
      <c r="BD22" s="59"/>
      <c r="BE22" s="59"/>
      <c r="BF22" s="59"/>
      <c r="BG22" s="59"/>
      <c r="BH22" s="59"/>
      <c r="BI22" s="59"/>
      <c r="BJ22" s="60"/>
      <c r="BK22" s="59"/>
      <c r="BL22" s="59"/>
      <c r="BM22" s="59"/>
      <c r="BN22" s="59"/>
      <c r="BO22" s="59"/>
      <c r="BP22" s="59"/>
      <c r="BQ22" s="59"/>
      <c r="BR22" s="59"/>
      <c r="BS22" s="60"/>
      <c r="BT22" s="59"/>
      <c r="BU22" s="59"/>
      <c r="BV22" s="59"/>
      <c r="BW22" s="59"/>
      <c r="BX22" s="59"/>
      <c r="BY22" s="59"/>
      <c r="BZ22" s="59"/>
      <c r="CA22" s="59"/>
      <c r="CB22" s="60"/>
      <c r="CC22" s="59"/>
      <c r="CD22" s="59"/>
      <c r="CE22" s="59"/>
      <c r="CF22" s="59"/>
      <c r="CG22" s="59"/>
      <c r="CH22" s="59"/>
      <c r="CI22" s="59"/>
      <c r="CJ22" s="59"/>
      <c r="CK22" s="60"/>
      <c r="CL22" s="59"/>
      <c r="CM22" s="59"/>
      <c r="CN22" s="59"/>
      <c r="CO22" s="59"/>
      <c r="CP22" s="59"/>
      <c r="CQ22" s="59"/>
      <c r="CR22" s="59"/>
      <c r="CS22" s="59"/>
      <c r="CT22" s="60"/>
      <c r="CU22" s="59"/>
      <c r="CV22" s="59"/>
      <c r="CW22" s="59"/>
      <c r="CX22" s="59"/>
      <c r="CY22" s="59"/>
      <c r="CZ22" s="59"/>
      <c r="DA22" s="59"/>
      <c r="DB22" s="59"/>
      <c r="DC22" s="60"/>
      <c r="DD22" s="59"/>
      <c r="DE22" s="59"/>
      <c r="DF22" s="59"/>
      <c r="DG22" s="59"/>
      <c r="DH22" s="59"/>
      <c r="DI22" s="59"/>
      <c r="DJ22" s="59"/>
      <c r="DK22" s="59"/>
      <c r="DL22" s="60"/>
      <c r="DM22" s="59"/>
      <c r="DN22" s="59"/>
      <c r="DO22" s="59"/>
      <c r="DP22" s="59"/>
      <c r="DQ22" s="59"/>
      <c r="DR22" s="59"/>
      <c r="DS22" s="59"/>
      <c r="DT22" s="59"/>
      <c r="DU22" s="60"/>
      <c r="DV22" s="59"/>
      <c r="DW22" s="59"/>
      <c r="DX22" s="59"/>
      <c r="DY22" s="59"/>
      <c r="DZ22" s="59"/>
      <c r="EA22" s="59"/>
      <c r="EB22" s="59"/>
      <c r="EC22" s="59"/>
      <c r="ED22" s="60"/>
      <c r="EE22" s="59"/>
      <c r="EF22" s="59"/>
      <c r="EG22" s="59"/>
      <c r="EH22" s="59"/>
      <c r="EI22" s="59"/>
      <c r="EJ22" s="59"/>
      <c r="EK22" s="59"/>
      <c r="EL22" s="59"/>
      <c r="EM22" s="60"/>
      <c r="EN22" s="59"/>
      <c r="EO22" s="59"/>
      <c r="EP22" s="59"/>
      <c r="EQ22" s="59"/>
      <c r="ER22" s="59"/>
      <c r="ES22" s="59"/>
      <c r="ET22" s="59"/>
      <c r="EU22" s="59"/>
      <c r="EV22" s="60"/>
      <c r="EW22" s="59"/>
      <c r="EX22" s="59"/>
      <c r="EY22" s="59"/>
      <c r="EZ22" s="59"/>
      <c r="FA22" s="59"/>
      <c r="FB22" s="59"/>
      <c r="FC22" s="59"/>
      <c r="FD22" s="59"/>
      <c r="FE22" s="60"/>
      <c r="FF22" s="59"/>
      <c r="FG22" s="59"/>
      <c r="FH22" s="59"/>
      <c r="FI22" s="59"/>
      <c r="FJ22" s="59"/>
      <c r="FK22" s="59"/>
      <c r="FL22" s="59"/>
      <c r="FM22" s="59"/>
      <c r="FN22" s="60"/>
      <c r="FO22" s="59"/>
      <c r="FP22" s="59"/>
      <c r="FQ22" s="59"/>
      <c r="FR22" s="59"/>
      <c r="FS22" s="59"/>
      <c r="FT22" s="59"/>
      <c r="FU22" s="59"/>
      <c r="FV22" s="59"/>
      <c r="FW22" s="60"/>
      <c r="FX22" s="59"/>
      <c r="FY22" s="59"/>
      <c r="FZ22" s="59"/>
      <c r="GA22" s="59"/>
      <c r="GB22" s="59"/>
      <c r="GC22" s="59"/>
      <c r="GD22" s="59"/>
      <c r="GE22" s="59"/>
      <c r="GF22" s="60"/>
      <c r="GG22" s="59"/>
      <c r="GH22" s="59"/>
      <c r="GI22" s="59"/>
      <c r="GJ22" s="59"/>
      <c r="GK22" s="59"/>
      <c r="GL22" s="59"/>
      <c r="GM22" s="59"/>
      <c r="GN22" s="59"/>
      <c r="GO22" s="60"/>
      <c r="GP22" s="59"/>
      <c r="GQ22" s="59"/>
      <c r="GR22" s="59"/>
      <c r="GS22" s="59"/>
      <c r="GT22" s="59"/>
      <c r="GU22" s="59"/>
      <c r="GV22" s="59"/>
      <c r="GW22" s="59"/>
      <c r="GX22" s="60"/>
      <c r="GY22" s="59"/>
      <c r="GZ22" s="59"/>
      <c r="HA22" s="59"/>
      <c r="HB22" s="59"/>
      <c r="HC22" s="59"/>
      <c r="HD22" s="59"/>
      <c r="HE22" s="59"/>
      <c r="HF22" s="59"/>
      <c r="HG22" s="60"/>
      <c r="HH22" s="59"/>
      <c r="HI22" s="59"/>
      <c r="HJ22" s="59"/>
      <c r="HK22" s="59"/>
      <c r="HL22" s="59"/>
      <c r="HM22" s="59"/>
      <c r="HN22" s="59"/>
      <c r="HO22" s="59"/>
      <c r="HP22" s="60"/>
      <c r="HQ22" s="59"/>
      <c r="HR22" s="59"/>
      <c r="HS22" s="59"/>
      <c r="HT22" s="59"/>
      <c r="HU22" s="59"/>
      <c r="HV22" s="59"/>
      <c r="HW22" s="59"/>
      <c r="HX22" s="59"/>
      <c r="HY22" s="60"/>
      <c r="HZ22" s="59"/>
      <c r="IA22" s="59"/>
      <c r="IB22" s="59"/>
      <c r="IC22" s="59"/>
      <c r="ID22" s="59"/>
      <c r="IE22" s="59"/>
      <c r="IF22" s="59"/>
      <c r="IG22" s="59"/>
      <c r="IH22" s="60"/>
      <c r="II22" s="59"/>
      <c r="IJ22" s="59"/>
      <c r="IK22" s="59"/>
      <c r="IL22" s="59"/>
      <c r="IM22" s="59"/>
      <c r="IN22" s="59"/>
      <c r="IO22" s="59"/>
      <c r="IP22" s="59"/>
      <c r="IQ22" s="60"/>
      <c r="IR22" s="59"/>
      <c r="IS22" s="59"/>
      <c r="IT22" s="59"/>
      <c r="IU22" s="59"/>
      <c r="IV22" s="59"/>
    </row>
    <row r="23" s="29" customFormat="1" ht="45" customHeight="1" spans="1:256">
      <c r="A23" s="24" t="s">
        <v>690</v>
      </c>
      <c r="B23" s="24" t="s">
        <v>691</v>
      </c>
      <c r="C23" s="24" t="s">
        <v>706</v>
      </c>
      <c r="D23" s="24">
        <v>30000</v>
      </c>
      <c r="E23" s="24">
        <v>30000</v>
      </c>
      <c r="F23" s="24"/>
      <c r="G23" s="24">
        <v>30000</v>
      </c>
      <c r="H23" s="54">
        <v>1</v>
      </c>
      <c r="I23" s="24" t="s">
        <v>693</v>
      </c>
      <c r="J23" s="59"/>
      <c r="K23" s="59"/>
      <c r="L23" s="59"/>
      <c r="M23" s="59"/>
      <c r="N23" s="59"/>
      <c r="O23" s="59"/>
      <c r="P23" s="59"/>
      <c r="Q23" s="60"/>
      <c r="R23" s="59"/>
      <c r="S23" s="59"/>
      <c r="T23" s="59"/>
      <c r="U23" s="59"/>
      <c r="V23" s="59"/>
      <c r="W23" s="59"/>
      <c r="X23" s="59"/>
      <c r="Y23" s="59"/>
      <c r="Z23" s="60"/>
      <c r="AA23" s="59"/>
      <c r="AB23" s="59"/>
      <c r="AC23" s="59"/>
      <c r="AD23" s="59"/>
      <c r="AE23" s="59"/>
      <c r="AF23" s="59"/>
      <c r="AG23" s="59"/>
      <c r="AH23" s="59"/>
      <c r="AI23" s="60"/>
      <c r="AJ23" s="59"/>
      <c r="AK23" s="59"/>
      <c r="AL23" s="59"/>
      <c r="AM23" s="59"/>
      <c r="AN23" s="59"/>
      <c r="AO23" s="59"/>
      <c r="AP23" s="59"/>
      <c r="AQ23" s="59"/>
      <c r="AR23" s="60"/>
      <c r="AS23" s="59"/>
      <c r="AT23" s="59"/>
      <c r="AU23" s="59"/>
      <c r="AV23" s="59"/>
      <c r="AW23" s="59"/>
      <c r="AX23" s="59"/>
      <c r="AY23" s="59"/>
      <c r="AZ23" s="59"/>
      <c r="BA23" s="60"/>
      <c r="BB23" s="59"/>
      <c r="BC23" s="59"/>
      <c r="BD23" s="59"/>
      <c r="BE23" s="59"/>
      <c r="BF23" s="59"/>
      <c r="BG23" s="59"/>
      <c r="BH23" s="59"/>
      <c r="BI23" s="59"/>
      <c r="BJ23" s="60"/>
      <c r="BK23" s="59"/>
      <c r="BL23" s="59"/>
      <c r="BM23" s="59"/>
      <c r="BN23" s="59"/>
      <c r="BO23" s="59"/>
      <c r="BP23" s="59"/>
      <c r="BQ23" s="59"/>
      <c r="BR23" s="59"/>
      <c r="BS23" s="60"/>
      <c r="BT23" s="59"/>
      <c r="BU23" s="59"/>
      <c r="BV23" s="59"/>
      <c r="BW23" s="59"/>
      <c r="BX23" s="59"/>
      <c r="BY23" s="59"/>
      <c r="BZ23" s="59"/>
      <c r="CA23" s="59"/>
      <c r="CB23" s="60"/>
      <c r="CC23" s="59"/>
      <c r="CD23" s="59"/>
      <c r="CE23" s="59"/>
      <c r="CF23" s="59"/>
      <c r="CG23" s="59"/>
      <c r="CH23" s="59"/>
      <c r="CI23" s="59"/>
      <c r="CJ23" s="59"/>
      <c r="CK23" s="60"/>
      <c r="CL23" s="59"/>
      <c r="CM23" s="59"/>
      <c r="CN23" s="59"/>
      <c r="CO23" s="59"/>
      <c r="CP23" s="59"/>
      <c r="CQ23" s="59"/>
      <c r="CR23" s="59"/>
      <c r="CS23" s="59"/>
      <c r="CT23" s="60"/>
      <c r="CU23" s="59"/>
      <c r="CV23" s="59"/>
      <c r="CW23" s="59"/>
      <c r="CX23" s="59"/>
      <c r="CY23" s="59"/>
      <c r="CZ23" s="59"/>
      <c r="DA23" s="59"/>
      <c r="DB23" s="59"/>
      <c r="DC23" s="60"/>
      <c r="DD23" s="59"/>
      <c r="DE23" s="59"/>
      <c r="DF23" s="59"/>
      <c r="DG23" s="59"/>
      <c r="DH23" s="59"/>
      <c r="DI23" s="59"/>
      <c r="DJ23" s="59"/>
      <c r="DK23" s="59"/>
      <c r="DL23" s="60"/>
      <c r="DM23" s="59"/>
      <c r="DN23" s="59"/>
      <c r="DO23" s="59"/>
      <c r="DP23" s="59"/>
      <c r="DQ23" s="59"/>
      <c r="DR23" s="59"/>
      <c r="DS23" s="59"/>
      <c r="DT23" s="59"/>
      <c r="DU23" s="60"/>
      <c r="DV23" s="59"/>
      <c r="DW23" s="59"/>
      <c r="DX23" s="59"/>
      <c r="DY23" s="59"/>
      <c r="DZ23" s="59"/>
      <c r="EA23" s="59"/>
      <c r="EB23" s="59"/>
      <c r="EC23" s="59"/>
      <c r="ED23" s="60"/>
      <c r="EE23" s="59"/>
      <c r="EF23" s="59"/>
      <c r="EG23" s="59"/>
      <c r="EH23" s="59"/>
      <c r="EI23" s="59"/>
      <c r="EJ23" s="59"/>
      <c r="EK23" s="59"/>
      <c r="EL23" s="59"/>
      <c r="EM23" s="60"/>
      <c r="EN23" s="59"/>
      <c r="EO23" s="59"/>
      <c r="EP23" s="59"/>
      <c r="EQ23" s="59"/>
      <c r="ER23" s="59"/>
      <c r="ES23" s="59"/>
      <c r="ET23" s="59"/>
      <c r="EU23" s="59"/>
      <c r="EV23" s="60"/>
      <c r="EW23" s="59"/>
      <c r="EX23" s="59"/>
      <c r="EY23" s="59"/>
      <c r="EZ23" s="59"/>
      <c r="FA23" s="59"/>
      <c r="FB23" s="59"/>
      <c r="FC23" s="59"/>
      <c r="FD23" s="59"/>
      <c r="FE23" s="60"/>
      <c r="FF23" s="59"/>
      <c r="FG23" s="59"/>
      <c r="FH23" s="59"/>
      <c r="FI23" s="59"/>
      <c r="FJ23" s="59"/>
      <c r="FK23" s="59"/>
      <c r="FL23" s="59"/>
      <c r="FM23" s="59"/>
      <c r="FN23" s="60"/>
      <c r="FO23" s="59"/>
      <c r="FP23" s="59"/>
      <c r="FQ23" s="59"/>
      <c r="FR23" s="59"/>
      <c r="FS23" s="59"/>
      <c r="FT23" s="59"/>
      <c r="FU23" s="59"/>
      <c r="FV23" s="59"/>
      <c r="FW23" s="60"/>
      <c r="FX23" s="59"/>
      <c r="FY23" s="59"/>
      <c r="FZ23" s="59"/>
      <c r="GA23" s="59"/>
      <c r="GB23" s="59"/>
      <c r="GC23" s="59"/>
      <c r="GD23" s="59"/>
      <c r="GE23" s="59"/>
      <c r="GF23" s="60"/>
      <c r="GG23" s="59"/>
      <c r="GH23" s="59"/>
      <c r="GI23" s="59"/>
      <c r="GJ23" s="59"/>
      <c r="GK23" s="59"/>
      <c r="GL23" s="59"/>
      <c r="GM23" s="59"/>
      <c r="GN23" s="59"/>
      <c r="GO23" s="60"/>
      <c r="GP23" s="59"/>
      <c r="GQ23" s="59"/>
      <c r="GR23" s="59"/>
      <c r="GS23" s="59"/>
      <c r="GT23" s="59"/>
      <c r="GU23" s="59"/>
      <c r="GV23" s="59"/>
      <c r="GW23" s="59"/>
      <c r="GX23" s="60"/>
      <c r="GY23" s="59"/>
      <c r="GZ23" s="59"/>
      <c r="HA23" s="59"/>
      <c r="HB23" s="59"/>
      <c r="HC23" s="59"/>
      <c r="HD23" s="59"/>
      <c r="HE23" s="59"/>
      <c r="HF23" s="59"/>
      <c r="HG23" s="60"/>
      <c r="HH23" s="59"/>
      <c r="HI23" s="59"/>
      <c r="HJ23" s="59"/>
      <c r="HK23" s="59"/>
      <c r="HL23" s="59"/>
      <c r="HM23" s="59"/>
      <c r="HN23" s="59"/>
      <c r="HO23" s="59"/>
      <c r="HP23" s="60"/>
      <c r="HQ23" s="59"/>
      <c r="HR23" s="59"/>
      <c r="HS23" s="59"/>
      <c r="HT23" s="59"/>
      <c r="HU23" s="59"/>
      <c r="HV23" s="59"/>
      <c r="HW23" s="59"/>
      <c r="HX23" s="59"/>
      <c r="HY23" s="60"/>
      <c r="HZ23" s="59"/>
      <c r="IA23" s="59"/>
      <c r="IB23" s="59"/>
      <c r="IC23" s="59"/>
      <c r="ID23" s="59"/>
      <c r="IE23" s="59"/>
      <c r="IF23" s="59"/>
      <c r="IG23" s="59"/>
      <c r="IH23" s="60"/>
      <c r="II23" s="59"/>
      <c r="IJ23" s="59"/>
      <c r="IK23" s="59"/>
      <c r="IL23" s="59"/>
      <c r="IM23" s="59"/>
      <c r="IN23" s="59"/>
      <c r="IO23" s="59"/>
      <c r="IP23" s="59"/>
      <c r="IQ23" s="60"/>
      <c r="IR23" s="59"/>
      <c r="IS23" s="59"/>
      <c r="IT23" s="59"/>
      <c r="IU23" s="59"/>
      <c r="IV23" s="59"/>
    </row>
    <row r="24" s="29" customFormat="1" ht="71" customHeight="1" spans="1:256">
      <c r="A24" s="24" t="s">
        <v>707</v>
      </c>
      <c r="B24" s="24" t="s">
        <v>691</v>
      </c>
      <c r="C24" s="24" t="s">
        <v>708</v>
      </c>
      <c r="D24" s="24">
        <v>20615.4</v>
      </c>
      <c r="E24" s="24">
        <v>20615.4</v>
      </c>
      <c r="F24" s="24"/>
      <c r="G24" s="24">
        <v>20615.4</v>
      </c>
      <c r="H24" s="54">
        <v>1</v>
      </c>
      <c r="I24" s="24" t="s">
        <v>693</v>
      </c>
      <c r="J24" s="59"/>
      <c r="K24" s="59"/>
      <c r="L24" s="59"/>
      <c r="M24" s="59"/>
      <c r="N24" s="59"/>
      <c r="O24" s="59"/>
      <c r="P24" s="59"/>
      <c r="Q24" s="60"/>
      <c r="R24" s="59"/>
      <c r="S24" s="59"/>
      <c r="T24" s="59"/>
      <c r="U24" s="59"/>
      <c r="V24" s="59"/>
      <c r="W24" s="59"/>
      <c r="X24" s="59"/>
      <c r="Y24" s="59"/>
      <c r="Z24" s="60"/>
      <c r="AA24" s="59"/>
      <c r="AB24" s="59"/>
      <c r="AC24" s="59"/>
      <c r="AD24" s="59"/>
      <c r="AE24" s="59"/>
      <c r="AF24" s="59"/>
      <c r="AG24" s="59"/>
      <c r="AH24" s="59"/>
      <c r="AI24" s="60"/>
      <c r="AJ24" s="59"/>
      <c r="AK24" s="59"/>
      <c r="AL24" s="59"/>
      <c r="AM24" s="59"/>
      <c r="AN24" s="59"/>
      <c r="AO24" s="59"/>
      <c r="AP24" s="59"/>
      <c r="AQ24" s="59"/>
      <c r="AR24" s="60"/>
      <c r="AS24" s="59"/>
      <c r="AT24" s="59"/>
      <c r="AU24" s="59"/>
      <c r="AV24" s="59"/>
      <c r="AW24" s="59"/>
      <c r="AX24" s="59"/>
      <c r="AY24" s="59"/>
      <c r="AZ24" s="59"/>
      <c r="BA24" s="60"/>
      <c r="BB24" s="59"/>
      <c r="BC24" s="59"/>
      <c r="BD24" s="59"/>
      <c r="BE24" s="59"/>
      <c r="BF24" s="59"/>
      <c r="BG24" s="59"/>
      <c r="BH24" s="59"/>
      <c r="BI24" s="59"/>
      <c r="BJ24" s="60"/>
      <c r="BK24" s="59"/>
      <c r="BL24" s="59"/>
      <c r="BM24" s="59"/>
      <c r="BN24" s="59"/>
      <c r="BO24" s="59"/>
      <c r="BP24" s="59"/>
      <c r="BQ24" s="59"/>
      <c r="BR24" s="59"/>
      <c r="BS24" s="60"/>
      <c r="BT24" s="59"/>
      <c r="BU24" s="59"/>
      <c r="BV24" s="59"/>
      <c r="BW24" s="59"/>
      <c r="BX24" s="59"/>
      <c r="BY24" s="59"/>
      <c r="BZ24" s="59"/>
      <c r="CA24" s="59"/>
      <c r="CB24" s="60"/>
      <c r="CC24" s="59"/>
      <c r="CD24" s="59"/>
      <c r="CE24" s="59"/>
      <c r="CF24" s="59"/>
      <c r="CG24" s="59"/>
      <c r="CH24" s="59"/>
      <c r="CI24" s="59"/>
      <c r="CJ24" s="59"/>
      <c r="CK24" s="60"/>
      <c r="CL24" s="59"/>
      <c r="CM24" s="59"/>
      <c r="CN24" s="59"/>
      <c r="CO24" s="59"/>
      <c r="CP24" s="59"/>
      <c r="CQ24" s="59"/>
      <c r="CR24" s="59"/>
      <c r="CS24" s="59"/>
      <c r="CT24" s="60"/>
      <c r="CU24" s="59"/>
      <c r="CV24" s="59"/>
      <c r="CW24" s="59"/>
      <c r="CX24" s="59"/>
      <c r="CY24" s="59"/>
      <c r="CZ24" s="59"/>
      <c r="DA24" s="59"/>
      <c r="DB24" s="59"/>
      <c r="DC24" s="60"/>
      <c r="DD24" s="59"/>
      <c r="DE24" s="59"/>
      <c r="DF24" s="59"/>
      <c r="DG24" s="59"/>
      <c r="DH24" s="59"/>
      <c r="DI24" s="59"/>
      <c r="DJ24" s="59"/>
      <c r="DK24" s="59"/>
      <c r="DL24" s="60"/>
      <c r="DM24" s="59"/>
      <c r="DN24" s="59"/>
      <c r="DO24" s="59"/>
      <c r="DP24" s="59"/>
      <c r="DQ24" s="59"/>
      <c r="DR24" s="59"/>
      <c r="DS24" s="59"/>
      <c r="DT24" s="59"/>
      <c r="DU24" s="60"/>
      <c r="DV24" s="59"/>
      <c r="DW24" s="59"/>
      <c r="DX24" s="59"/>
      <c r="DY24" s="59"/>
      <c r="DZ24" s="59"/>
      <c r="EA24" s="59"/>
      <c r="EB24" s="59"/>
      <c r="EC24" s="59"/>
      <c r="ED24" s="60"/>
      <c r="EE24" s="59"/>
      <c r="EF24" s="59"/>
      <c r="EG24" s="59"/>
      <c r="EH24" s="59"/>
      <c r="EI24" s="59"/>
      <c r="EJ24" s="59"/>
      <c r="EK24" s="59"/>
      <c r="EL24" s="59"/>
      <c r="EM24" s="60"/>
      <c r="EN24" s="59"/>
      <c r="EO24" s="59"/>
      <c r="EP24" s="59"/>
      <c r="EQ24" s="59"/>
      <c r="ER24" s="59"/>
      <c r="ES24" s="59"/>
      <c r="ET24" s="59"/>
      <c r="EU24" s="59"/>
      <c r="EV24" s="60"/>
      <c r="EW24" s="59"/>
      <c r="EX24" s="59"/>
      <c r="EY24" s="59"/>
      <c r="EZ24" s="59"/>
      <c r="FA24" s="59"/>
      <c r="FB24" s="59"/>
      <c r="FC24" s="59"/>
      <c r="FD24" s="59"/>
      <c r="FE24" s="60"/>
      <c r="FF24" s="59"/>
      <c r="FG24" s="59"/>
      <c r="FH24" s="59"/>
      <c r="FI24" s="59"/>
      <c r="FJ24" s="59"/>
      <c r="FK24" s="59"/>
      <c r="FL24" s="59"/>
      <c r="FM24" s="59"/>
      <c r="FN24" s="60"/>
      <c r="FO24" s="59"/>
      <c r="FP24" s="59"/>
      <c r="FQ24" s="59"/>
      <c r="FR24" s="59"/>
      <c r="FS24" s="59"/>
      <c r="FT24" s="59"/>
      <c r="FU24" s="59"/>
      <c r="FV24" s="59"/>
      <c r="FW24" s="60"/>
      <c r="FX24" s="59"/>
      <c r="FY24" s="59"/>
      <c r="FZ24" s="59"/>
      <c r="GA24" s="59"/>
      <c r="GB24" s="59"/>
      <c r="GC24" s="59"/>
      <c r="GD24" s="59"/>
      <c r="GE24" s="59"/>
      <c r="GF24" s="60"/>
      <c r="GG24" s="59"/>
      <c r="GH24" s="59"/>
      <c r="GI24" s="59"/>
      <c r="GJ24" s="59"/>
      <c r="GK24" s="59"/>
      <c r="GL24" s="59"/>
      <c r="GM24" s="59"/>
      <c r="GN24" s="59"/>
      <c r="GO24" s="60"/>
      <c r="GP24" s="59"/>
      <c r="GQ24" s="59"/>
      <c r="GR24" s="59"/>
      <c r="GS24" s="59"/>
      <c r="GT24" s="59"/>
      <c r="GU24" s="59"/>
      <c r="GV24" s="59"/>
      <c r="GW24" s="59"/>
      <c r="GX24" s="60"/>
      <c r="GY24" s="59"/>
      <c r="GZ24" s="59"/>
      <c r="HA24" s="59"/>
      <c r="HB24" s="59"/>
      <c r="HC24" s="59"/>
      <c r="HD24" s="59"/>
      <c r="HE24" s="59"/>
      <c r="HF24" s="59"/>
      <c r="HG24" s="60"/>
      <c r="HH24" s="59"/>
      <c r="HI24" s="59"/>
      <c r="HJ24" s="59"/>
      <c r="HK24" s="59"/>
      <c r="HL24" s="59"/>
      <c r="HM24" s="59"/>
      <c r="HN24" s="59"/>
      <c r="HO24" s="59"/>
      <c r="HP24" s="60"/>
      <c r="HQ24" s="59"/>
      <c r="HR24" s="59"/>
      <c r="HS24" s="59"/>
      <c r="HT24" s="59"/>
      <c r="HU24" s="59"/>
      <c r="HV24" s="59"/>
      <c r="HW24" s="59"/>
      <c r="HX24" s="59"/>
      <c r="HY24" s="60"/>
      <c r="HZ24" s="59"/>
      <c r="IA24" s="59"/>
      <c r="IB24" s="59"/>
      <c r="IC24" s="59"/>
      <c r="ID24" s="59"/>
      <c r="IE24" s="59"/>
      <c r="IF24" s="59"/>
      <c r="IG24" s="59"/>
      <c r="IH24" s="60"/>
      <c r="II24" s="59"/>
      <c r="IJ24" s="59"/>
      <c r="IK24" s="59"/>
      <c r="IL24" s="59"/>
      <c r="IM24" s="59"/>
      <c r="IN24" s="59"/>
      <c r="IO24" s="59"/>
      <c r="IP24" s="59"/>
      <c r="IQ24" s="60"/>
      <c r="IR24" s="59"/>
      <c r="IS24" s="59"/>
      <c r="IT24" s="59"/>
      <c r="IU24" s="59"/>
      <c r="IV24" s="59"/>
    </row>
    <row r="25" s="29" customFormat="1" ht="45" customHeight="1" spans="1:256">
      <c r="A25" s="24" t="s">
        <v>709</v>
      </c>
      <c r="B25" s="24" t="s">
        <v>691</v>
      </c>
      <c r="C25" s="24" t="s">
        <v>710</v>
      </c>
      <c r="D25" s="24">
        <v>149940</v>
      </c>
      <c r="E25" s="24">
        <v>149940</v>
      </c>
      <c r="F25" s="24"/>
      <c r="G25" s="24">
        <v>149940</v>
      </c>
      <c r="H25" s="54">
        <v>1</v>
      </c>
      <c r="I25" s="24" t="s">
        <v>693</v>
      </c>
      <c r="J25" s="59"/>
      <c r="K25" s="59"/>
      <c r="L25" s="59"/>
      <c r="M25" s="59"/>
      <c r="N25" s="59"/>
      <c r="O25" s="59"/>
      <c r="P25" s="59"/>
      <c r="Q25" s="60"/>
      <c r="R25" s="59"/>
      <c r="S25" s="59"/>
      <c r="T25" s="59"/>
      <c r="U25" s="59"/>
      <c r="V25" s="59"/>
      <c r="W25" s="59"/>
      <c r="X25" s="59"/>
      <c r="Y25" s="59"/>
      <c r="Z25" s="60"/>
      <c r="AA25" s="59"/>
      <c r="AB25" s="59"/>
      <c r="AC25" s="59"/>
      <c r="AD25" s="59"/>
      <c r="AE25" s="59"/>
      <c r="AF25" s="59"/>
      <c r="AG25" s="59"/>
      <c r="AH25" s="59"/>
      <c r="AI25" s="60"/>
      <c r="AJ25" s="59"/>
      <c r="AK25" s="59"/>
      <c r="AL25" s="59"/>
      <c r="AM25" s="59"/>
      <c r="AN25" s="59"/>
      <c r="AO25" s="59"/>
      <c r="AP25" s="59"/>
      <c r="AQ25" s="59"/>
      <c r="AR25" s="60"/>
      <c r="AS25" s="59"/>
      <c r="AT25" s="59"/>
      <c r="AU25" s="59"/>
      <c r="AV25" s="59"/>
      <c r="AW25" s="59"/>
      <c r="AX25" s="59"/>
      <c r="AY25" s="59"/>
      <c r="AZ25" s="59"/>
      <c r="BA25" s="60"/>
      <c r="BB25" s="59"/>
      <c r="BC25" s="59"/>
      <c r="BD25" s="59"/>
      <c r="BE25" s="59"/>
      <c r="BF25" s="59"/>
      <c r="BG25" s="59"/>
      <c r="BH25" s="59"/>
      <c r="BI25" s="59"/>
      <c r="BJ25" s="60"/>
      <c r="BK25" s="59"/>
      <c r="BL25" s="59"/>
      <c r="BM25" s="59"/>
      <c r="BN25" s="59"/>
      <c r="BO25" s="59"/>
      <c r="BP25" s="59"/>
      <c r="BQ25" s="59"/>
      <c r="BR25" s="59"/>
      <c r="BS25" s="60"/>
      <c r="BT25" s="59"/>
      <c r="BU25" s="59"/>
      <c r="BV25" s="59"/>
      <c r="BW25" s="59"/>
      <c r="BX25" s="59"/>
      <c r="BY25" s="59"/>
      <c r="BZ25" s="59"/>
      <c r="CA25" s="59"/>
      <c r="CB25" s="60"/>
      <c r="CC25" s="59"/>
      <c r="CD25" s="59"/>
      <c r="CE25" s="59"/>
      <c r="CF25" s="59"/>
      <c r="CG25" s="59"/>
      <c r="CH25" s="59"/>
      <c r="CI25" s="59"/>
      <c r="CJ25" s="59"/>
      <c r="CK25" s="60"/>
      <c r="CL25" s="59"/>
      <c r="CM25" s="59"/>
      <c r="CN25" s="59"/>
      <c r="CO25" s="59"/>
      <c r="CP25" s="59"/>
      <c r="CQ25" s="59"/>
      <c r="CR25" s="59"/>
      <c r="CS25" s="59"/>
      <c r="CT25" s="60"/>
      <c r="CU25" s="59"/>
      <c r="CV25" s="59"/>
      <c r="CW25" s="59"/>
      <c r="CX25" s="59"/>
      <c r="CY25" s="59"/>
      <c r="CZ25" s="59"/>
      <c r="DA25" s="59"/>
      <c r="DB25" s="59"/>
      <c r="DC25" s="60"/>
      <c r="DD25" s="59"/>
      <c r="DE25" s="59"/>
      <c r="DF25" s="59"/>
      <c r="DG25" s="59"/>
      <c r="DH25" s="59"/>
      <c r="DI25" s="59"/>
      <c r="DJ25" s="59"/>
      <c r="DK25" s="59"/>
      <c r="DL25" s="60"/>
      <c r="DM25" s="59"/>
      <c r="DN25" s="59"/>
      <c r="DO25" s="59"/>
      <c r="DP25" s="59"/>
      <c r="DQ25" s="59"/>
      <c r="DR25" s="59"/>
      <c r="DS25" s="59"/>
      <c r="DT25" s="59"/>
      <c r="DU25" s="60"/>
      <c r="DV25" s="59"/>
      <c r="DW25" s="59"/>
      <c r="DX25" s="59"/>
      <c r="DY25" s="59"/>
      <c r="DZ25" s="59"/>
      <c r="EA25" s="59"/>
      <c r="EB25" s="59"/>
      <c r="EC25" s="59"/>
      <c r="ED25" s="60"/>
      <c r="EE25" s="59"/>
      <c r="EF25" s="59"/>
      <c r="EG25" s="59"/>
      <c r="EH25" s="59"/>
      <c r="EI25" s="59"/>
      <c r="EJ25" s="59"/>
      <c r="EK25" s="59"/>
      <c r="EL25" s="59"/>
      <c r="EM25" s="60"/>
      <c r="EN25" s="59"/>
      <c r="EO25" s="59"/>
      <c r="EP25" s="59"/>
      <c r="EQ25" s="59"/>
      <c r="ER25" s="59"/>
      <c r="ES25" s="59"/>
      <c r="ET25" s="59"/>
      <c r="EU25" s="59"/>
      <c r="EV25" s="60"/>
      <c r="EW25" s="59"/>
      <c r="EX25" s="59"/>
      <c r="EY25" s="59"/>
      <c r="EZ25" s="59"/>
      <c r="FA25" s="59"/>
      <c r="FB25" s="59"/>
      <c r="FC25" s="59"/>
      <c r="FD25" s="59"/>
      <c r="FE25" s="60"/>
      <c r="FF25" s="59"/>
      <c r="FG25" s="59"/>
      <c r="FH25" s="59"/>
      <c r="FI25" s="59"/>
      <c r="FJ25" s="59"/>
      <c r="FK25" s="59"/>
      <c r="FL25" s="59"/>
      <c r="FM25" s="59"/>
      <c r="FN25" s="60"/>
      <c r="FO25" s="59"/>
      <c r="FP25" s="59"/>
      <c r="FQ25" s="59"/>
      <c r="FR25" s="59"/>
      <c r="FS25" s="59"/>
      <c r="FT25" s="59"/>
      <c r="FU25" s="59"/>
      <c r="FV25" s="59"/>
      <c r="FW25" s="60"/>
      <c r="FX25" s="59"/>
      <c r="FY25" s="59"/>
      <c r="FZ25" s="59"/>
      <c r="GA25" s="59"/>
      <c r="GB25" s="59"/>
      <c r="GC25" s="59"/>
      <c r="GD25" s="59"/>
      <c r="GE25" s="59"/>
      <c r="GF25" s="60"/>
      <c r="GG25" s="59"/>
      <c r="GH25" s="59"/>
      <c r="GI25" s="59"/>
      <c r="GJ25" s="59"/>
      <c r="GK25" s="59"/>
      <c r="GL25" s="59"/>
      <c r="GM25" s="59"/>
      <c r="GN25" s="59"/>
      <c r="GO25" s="60"/>
      <c r="GP25" s="59"/>
      <c r="GQ25" s="59"/>
      <c r="GR25" s="59"/>
      <c r="GS25" s="59"/>
      <c r="GT25" s="59"/>
      <c r="GU25" s="59"/>
      <c r="GV25" s="59"/>
      <c r="GW25" s="59"/>
      <c r="GX25" s="60"/>
      <c r="GY25" s="59"/>
      <c r="GZ25" s="59"/>
      <c r="HA25" s="59"/>
      <c r="HB25" s="59"/>
      <c r="HC25" s="59"/>
      <c r="HD25" s="59"/>
      <c r="HE25" s="59"/>
      <c r="HF25" s="59"/>
      <c r="HG25" s="60"/>
      <c r="HH25" s="59"/>
      <c r="HI25" s="59"/>
      <c r="HJ25" s="59"/>
      <c r="HK25" s="59"/>
      <c r="HL25" s="59"/>
      <c r="HM25" s="59"/>
      <c r="HN25" s="59"/>
      <c r="HO25" s="59"/>
      <c r="HP25" s="60"/>
      <c r="HQ25" s="59"/>
      <c r="HR25" s="59"/>
      <c r="HS25" s="59"/>
      <c r="HT25" s="59"/>
      <c r="HU25" s="59"/>
      <c r="HV25" s="59"/>
      <c r="HW25" s="59"/>
      <c r="HX25" s="59"/>
      <c r="HY25" s="60"/>
      <c r="HZ25" s="59"/>
      <c r="IA25" s="59"/>
      <c r="IB25" s="59"/>
      <c r="IC25" s="59"/>
      <c r="ID25" s="59"/>
      <c r="IE25" s="59"/>
      <c r="IF25" s="59"/>
      <c r="IG25" s="59"/>
      <c r="IH25" s="60"/>
      <c r="II25" s="59"/>
      <c r="IJ25" s="59"/>
      <c r="IK25" s="59"/>
      <c r="IL25" s="59"/>
      <c r="IM25" s="59"/>
      <c r="IN25" s="59"/>
      <c r="IO25" s="59"/>
      <c r="IP25" s="59"/>
      <c r="IQ25" s="60"/>
      <c r="IR25" s="59"/>
      <c r="IS25" s="59"/>
      <c r="IT25" s="59"/>
      <c r="IU25" s="59"/>
      <c r="IV25" s="59"/>
    </row>
    <row r="26" s="29" customFormat="1" ht="59" customHeight="1" spans="1:256">
      <c r="A26" s="24" t="s">
        <v>711</v>
      </c>
      <c r="B26" s="24" t="s">
        <v>691</v>
      </c>
      <c r="C26" s="24" t="s">
        <v>712</v>
      </c>
      <c r="D26" s="24">
        <v>40000</v>
      </c>
      <c r="E26" s="24">
        <v>40000</v>
      </c>
      <c r="F26" s="24"/>
      <c r="G26" s="24">
        <v>40000</v>
      </c>
      <c r="H26" s="54">
        <v>1</v>
      </c>
      <c r="I26" s="24" t="s">
        <v>693</v>
      </c>
      <c r="J26" s="59"/>
      <c r="K26" s="59"/>
      <c r="L26" s="59"/>
      <c r="M26" s="59"/>
      <c r="N26" s="59"/>
      <c r="O26" s="59"/>
      <c r="P26" s="59"/>
      <c r="Q26" s="60"/>
      <c r="R26" s="59"/>
      <c r="S26" s="59"/>
      <c r="T26" s="59"/>
      <c r="U26" s="59"/>
      <c r="V26" s="59"/>
      <c r="W26" s="59"/>
      <c r="X26" s="59"/>
      <c r="Y26" s="59"/>
      <c r="Z26" s="60"/>
      <c r="AA26" s="59"/>
      <c r="AB26" s="59"/>
      <c r="AC26" s="59"/>
      <c r="AD26" s="59"/>
      <c r="AE26" s="59"/>
      <c r="AF26" s="59"/>
      <c r="AG26" s="59"/>
      <c r="AH26" s="59"/>
      <c r="AI26" s="60"/>
      <c r="AJ26" s="59"/>
      <c r="AK26" s="59"/>
      <c r="AL26" s="59"/>
      <c r="AM26" s="59"/>
      <c r="AN26" s="59"/>
      <c r="AO26" s="59"/>
      <c r="AP26" s="59"/>
      <c r="AQ26" s="59"/>
      <c r="AR26" s="60"/>
      <c r="AS26" s="59"/>
      <c r="AT26" s="59"/>
      <c r="AU26" s="59"/>
      <c r="AV26" s="59"/>
      <c r="AW26" s="59"/>
      <c r="AX26" s="59"/>
      <c r="AY26" s="59"/>
      <c r="AZ26" s="59"/>
      <c r="BA26" s="60"/>
      <c r="BB26" s="59"/>
      <c r="BC26" s="59"/>
      <c r="BD26" s="59"/>
      <c r="BE26" s="59"/>
      <c r="BF26" s="59"/>
      <c r="BG26" s="59"/>
      <c r="BH26" s="59"/>
      <c r="BI26" s="59"/>
      <c r="BJ26" s="60"/>
      <c r="BK26" s="59"/>
      <c r="BL26" s="59"/>
      <c r="BM26" s="59"/>
      <c r="BN26" s="59"/>
      <c r="BO26" s="59"/>
      <c r="BP26" s="59"/>
      <c r="BQ26" s="59"/>
      <c r="BR26" s="59"/>
      <c r="BS26" s="60"/>
      <c r="BT26" s="59"/>
      <c r="BU26" s="59"/>
      <c r="BV26" s="59"/>
      <c r="BW26" s="59"/>
      <c r="BX26" s="59"/>
      <c r="BY26" s="59"/>
      <c r="BZ26" s="59"/>
      <c r="CA26" s="59"/>
      <c r="CB26" s="60"/>
      <c r="CC26" s="59"/>
      <c r="CD26" s="59"/>
      <c r="CE26" s="59"/>
      <c r="CF26" s="59"/>
      <c r="CG26" s="59"/>
      <c r="CH26" s="59"/>
      <c r="CI26" s="59"/>
      <c r="CJ26" s="59"/>
      <c r="CK26" s="60"/>
      <c r="CL26" s="59"/>
      <c r="CM26" s="59"/>
      <c r="CN26" s="59"/>
      <c r="CO26" s="59"/>
      <c r="CP26" s="59"/>
      <c r="CQ26" s="59"/>
      <c r="CR26" s="59"/>
      <c r="CS26" s="59"/>
      <c r="CT26" s="60"/>
      <c r="CU26" s="59"/>
      <c r="CV26" s="59"/>
      <c r="CW26" s="59"/>
      <c r="CX26" s="59"/>
      <c r="CY26" s="59"/>
      <c r="CZ26" s="59"/>
      <c r="DA26" s="59"/>
      <c r="DB26" s="59"/>
      <c r="DC26" s="60"/>
      <c r="DD26" s="59"/>
      <c r="DE26" s="59"/>
      <c r="DF26" s="59"/>
      <c r="DG26" s="59"/>
      <c r="DH26" s="59"/>
      <c r="DI26" s="59"/>
      <c r="DJ26" s="59"/>
      <c r="DK26" s="59"/>
      <c r="DL26" s="60"/>
      <c r="DM26" s="59"/>
      <c r="DN26" s="59"/>
      <c r="DO26" s="59"/>
      <c r="DP26" s="59"/>
      <c r="DQ26" s="59"/>
      <c r="DR26" s="59"/>
      <c r="DS26" s="59"/>
      <c r="DT26" s="59"/>
      <c r="DU26" s="60"/>
      <c r="DV26" s="59"/>
      <c r="DW26" s="59"/>
      <c r="DX26" s="59"/>
      <c r="DY26" s="59"/>
      <c r="DZ26" s="59"/>
      <c r="EA26" s="59"/>
      <c r="EB26" s="59"/>
      <c r="EC26" s="59"/>
      <c r="ED26" s="60"/>
      <c r="EE26" s="59"/>
      <c r="EF26" s="59"/>
      <c r="EG26" s="59"/>
      <c r="EH26" s="59"/>
      <c r="EI26" s="59"/>
      <c r="EJ26" s="59"/>
      <c r="EK26" s="59"/>
      <c r="EL26" s="59"/>
      <c r="EM26" s="60"/>
      <c r="EN26" s="59"/>
      <c r="EO26" s="59"/>
      <c r="EP26" s="59"/>
      <c r="EQ26" s="59"/>
      <c r="ER26" s="59"/>
      <c r="ES26" s="59"/>
      <c r="ET26" s="59"/>
      <c r="EU26" s="59"/>
      <c r="EV26" s="60"/>
      <c r="EW26" s="59"/>
      <c r="EX26" s="59"/>
      <c r="EY26" s="59"/>
      <c r="EZ26" s="59"/>
      <c r="FA26" s="59"/>
      <c r="FB26" s="59"/>
      <c r="FC26" s="59"/>
      <c r="FD26" s="59"/>
      <c r="FE26" s="60"/>
      <c r="FF26" s="59"/>
      <c r="FG26" s="59"/>
      <c r="FH26" s="59"/>
      <c r="FI26" s="59"/>
      <c r="FJ26" s="59"/>
      <c r="FK26" s="59"/>
      <c r="FL26" s="59"/>
      <c r="FM26" s="59"/>
      <c r="FN26" s="60"/>
      <c r="FO26" s="59"/>
      <c r="FP26" s="59"/>
      <c r="FQ26" s="59"/>
      <c r="FR26" s="59"/>
      <c r="FS26" s="59"/>
      <c r="FT26" s="59"/>
      <c r="FU26" s="59"/>
      <c r="FV26" s="59"/>
      <c r="FW26" s="60"/>
      <c r="FX26" s="59"/>
      <c r="FY26" s="59"/>
      <c r="FZ26" s="59"/>
      <c r="GA26" s="59"/>
      <c r="GB26" s="59"/>
      <c r="GC26" s="59"/>
      <c r="GD26" s="59"/>
      <c r="GE26" s="59"/>
      <c r="GF26" s="60"/>
      <c r="GG26" s="59"/>
      <c r="GH26" s="59"/>
      <c r="GI26" s="59"/>
      <c r="GJ26" s="59"/>
      <c r="GK26" s="59"/>
      <c r="GL26" s="59"/>
      <c r="GM26" s="59"/>
      <c r="GN26" s="59"/>
      <c r="GO26" s="60"/>
      <c r="GP26" s="59"/>
      <c r="GQ26" s="59"/>
      <c r="GR26" s="59"/>
      <c r="GS26" s="59"/>
      <c r="GT26" s="59"/>
      <c r="GU26" s="59"/>
      <c r="GV26" s="59"/>
      <c r="GW26" s="59"/>
      <c r="GX26" s="60"/>
      <c r="GY26" s="59"/>
      <c r="GZ26" s="59"/>
      <c r="HA26" s="59"/>
      <c r="HB26" s="59"/>
      <c r="HC26" s="59"/>
      <c r="HD26" s="59"/>
      <c r="HE26" s="59"/>
      <c r="HF26" s="59"/>
      <c r="HG26" s="60"/>
      <c r="HH26" s="59"/>
      <c r="HI26" s="59"/>
      <c r="HJ26" s="59"/>
      <c r="HK26" s="59"/>
      <c r="HL26" s="59"/>
      <c r="HM26" s="59"/>
      <c r="HN26" s="59"/>
      <c r="HO26" s="59"/>
      <c r="HP26" s="60"/>
      <c r="HQ26" s="59"/>
      <c r="HR26" s="59"/>
      <c r="HS26" s="59"/>
      <c r="HT26" s="59"/>
      <c r="HU26" s="59"/>
      <c r="HV26" s="59"/>
      <c r="HW26" s="59"/>
      <c r="HX26" s="59"/>
      <c r="HY26" s="60"/>
      <c r="HZ26" s="59"/>
      <c r="IA26" s="59"/>
      <c r="IB26" s="59"/>
      <c r="IC26" s="59"/>
      <c r="ID26" s="59"/>
      <c r="IE26" s="59"/>
      <c r="IF26" s="59"/>
      <c r="IG26" s="59"/>
      <c r="IH26" s="60"/>
      <c r="II26" s="59"/>
      <c r="IJ26" s="59"/>
      <c r="IK26" s="59"/>
      <c r="IL26" s="59"/>
      <c r="IM26" s="59"/>
      <c r="IN26" s="59"/>
      <c r="IO26" s="59"/>
      <c r="IP26" s="59"/>
      <c r="IQ26" s="60"/>
      <c r="IR26" s="59"/>
      <c r="IS26" s="59"/>
      <c r="IT26" s="59"/>
      <c r="IU26" s="59"/>
      <c r="IV26" s="59"/>
    </row>
    <row r="27" s="29" customFormat="1" ht="45" customHeight="1" spans="1:256">
      <c r="A27" s="24" t="s">
        <v>713</v>
      </c>
      <c r="B27" s="24" t="s">
        <v>691</v>
      </c>
      <c r="C27" s="24" t="s">
        <v>714</v>
      </c>
      <c r="D27" s="24">
        <v>896560</v>
      </c>
      <c r="E27" s="24">
        <v>896560</v>
      </c>
      <c r="F27" s="24"/>
      <c r="G27" s="24">
        <v>896560</v>
      </c>
      <c r="H27" s="54">
        <v>1</v>
      </c>
      <c r="I27" s="24" t="s">
        <v>693</v>
      </c>
      <c r="J27" s="59"/>
      <c r="K27" s="59"/>
      <c r="L27" s="59"/>
      <c r="M27" s="59"/>
      <c r="N27" s="59"/>
      <c r="O27" s="59"/>
      <c r="P27" s="59"/>
      <c r="Q27" s="60"/>
      <c r="R27" s="59"/>
      <c r="S27" s="59"/>
      <c r="T27" s="59"/>
      <c r="U27" s="59"/>
      <c r="V27" s="59"/>
      <c r="W27" s="59"/>
      <c r="X27" s="59"/>
      <c r="Y27" s="59"/>
      <c r="Z27" s="60"/>
      <c r="AA27" s="59"/>
      <c r="AB27" s="59"/>
      <c r="AC27" s="59"/>
      <c r="AD27" s="59"/>
      <c r="AE27" s="59"/>
      <c r="AF27" s="59"/>
      <c r="AG27" s="59"/>
      <c r="AH27" s="59"/>
      <c r="AI27" s="60"/>
      <c r="AJ27" s="59"/>
      <c r="AK27" s="59"/>
      <c r="AL27" s="59"/>
      <c r="AM27" s="59"/>
      <c r="AN27" s="59"/>
      <c r="AO27" s="59"/>
      <c r="AP27" s="59"/>
      <c r="AQ27" s="59"/>
      <c r="AR27" s="60"/>
      <c r="AS27" s="59"/>
      <c r="AT27" s="59"/>
      <c r="AU27" s="59"/>
      <c r="AV27" s="59"/>
      <c r="AW27" s="59"/>
      <c r="AX27" s="59"/>
      <c r="AY27" s="59"/>
      <c r="AZ27" s="59"/>
      <c r="BA27" s="60"/>
      <c r="BB27" s="59"/>
      <c r="BC27" s="59"/>
      <c r="BD27" s="59"/>
      <c r="BE27" s="59"/>
      <c r="BF27" s="59"/>
      <c r="BG27" s="59"/>
      <c r="BH27" s="59"/>
      <c r="BI27" s="59"/>
      <c r="BJ27" s="60"/>
      <c r="BK27" s="59"/>
      <c r="BL27" s="59"/>
      <c r="BM27" s="59"/>
      <c r="BN27" s="59"/>
      <c r="BO27" s="59"/>
      <c r="BP27" s="59"/>
      <c r="BQ27" s="59"/>
      <c r="BR27" s="59"/>
      <c r="BS27" s="60"/>
      <c r="BT27" s="59"/>
      <c r="BU27" s="59"/>
      <c r="BV27" s="59"/>
      <c r="BW27" s="59"/>
      <c r="BX27" s="59"/>
      <c r="BY27" s="59"/>
      <c r="BZ27" s="59"/>
      <c r="CA27" s="59"/>
      <c r="CB27" s="60"/>
      <c r="CC27" s="59"/>
      <c r="CD27" s="59"/>
      <c r="CE27" s="59"/>
      <c r="CF27" s="59"/>
      <c r="CG27" s="59"/>
      <c r="CH27" s="59"/>
      <c r="CI27" s="59"/>
      <c r="CJ27" s="59"/>
      <c r="CK27" s="60"/>
      <c r="CL27" s="59"/>
      <c r="CM27" s="59"/>
      <c r="CN27" s="59"/>
      <c r="CO27" s="59"/>
      <c r="CP27" s="59"/>
      <c r="CQ27" s="59"/>
      <c r="CR27" s="59"/>
      <c r="CS27" s="59"/>
      <c r="CT27" s="60"/>
      <c r="CU27" s="59"/>
      <c r="CV27" s="59"/>
      <c r="CW27" s="59"/>
      <c r="CX27" s="59"/>
      <c r="CY27" s="59"/>
      <c r="CZ27" s="59"/>
      <c r="DA27" s="59"/>
      <c r="DB27" s="59"/>
      <c r="DC27" s="60"/>
      <c r="DD27" s="59"/>
      <c r="DE27" s="59"/>
      <c r="DF27" s="59"/>
      <c r="DG27" s="59"/>
      <c r="DH27" s="59"/>
      <c r="DI27" s="59"/>
      <c r="DJ27" s="59"/>
      <c r="DK27" s="59"/>
      <c r="DL27" s="60"/>
      <c r="DM27" s="59"/>
      <c r="DN27" s="59"/>
      <c r="DO27" s="59"/>
      <c r="DP27" s="59"/>
      <c r="DQ27" s="59"/>
      <c r="DR27" s="59"/>
      <c r="DS27" s="59"/>
      <c r="DT27" s="59"/>
      <c r="DU27" s="60"/>
      <c r="DV27" s="59"/>
      <c r="DW27" s="59"/>
      <c r="DX27" s="59"/>
      <c r="DY27" s="59"/>
      <c r="DZ27" s="59"/>
      <c r="EA27" s="59"/>
      <c r="EB27" s="59"/>
      <c r="EC27" s="59"/>
      <c r="ED27" s="60"/>
      <c r="EE27" s="59"/>
      <c r="EF27" s="59"/>
      <c r="EG27" s="59"/>
      <c r="EH27" s="59"/>
      <c r="EI27" s="59"/>
      <c r="EJ27" s="59"/>
      <c r="EK27" s="59"/>
      <c r="EL27" s="59"/>
      <c r="EM27" s="60"/>
      <c r="EN27" s="59"/>
      <c r="EO27" s="59"/>
      <c r="EP27" s="59"/>
      <c r="EQ27" s="59"/>
      <c r="ER27" s="59"/>
      <c r="ES27" s="59"/>
      <c r="ET27" s="59"/>
      <c r="EU27" s="59"/>
      <c r="EV27" s="60"/>
      <c r="EW27" s="59"/>
      <c r="EX27" s="59"/>
      <c r="EY27" s="59"/>
      <c r="EZ27" s="59"/>
      <c r="FA27" s="59"/>
      <c r="FB27" s="59"/>
      <c r="FC27" s="59"/>
      <c r="FD27" s="59"/>
      <c r="FE27" s="60"/>
      <c r="FF27" s="59"/>
      <c r="FG27" s="59"/>
      <c r="FH27" s="59"/>
      <c r="FI27" s="59"/>
      <c r="FJ27" s="59"/>
      <c r="FK27" s="59"/>
      <c r="FL27" s="59"/>
      <c r="FM27" s="59"/>
      <c r="FN27" s="60"/>
      <c r="FO27" s="59"/>
      <c r="FP27" s="59"/>
      <c r="FQ27" s="59"/>
      <c r="FR27" s="59"/>
      <c r="FS27" s="59"/>
      <c r="FT27" s="59"/>
      <c r="FU27" s="59"/>
      <c r="FV27" s="59"/>
      <c r="FW27" s="60"/>
      <c r="FX27" s="59"/>
      <c r="FY27" s="59"/>
      <c r="FZ27" s="59"/>
      <c r="GA27" s="59"/>
      <c r="GB27" s="59"/>
      <c r="GC27" s="59"/>
      <c r="GD27" s="59"/>
      <c r="GE27" s="59"/>
      <c r="GF27" s="60"/>
      <c r="GG27" s="59"/>
      <c r="GH27" s="59"/>
      <c r="GI27" s="59"/>
      <c r="GJ27" s="59"/>
      <c r="GK27" s="59"/>
      <c r="GL27" s="59"/>
      <c r="GM27" s="59"/>
      <c r="GN27" s="59"/>
      <c r="GO27" s="60"/>
      <c r="GP27" s="59"/>
      <c r="GQ27" s="59"/>
      <c r="GR27" s="59"/>
      <c r="GS27" s="59"/>
      <c r="GT27" s="59"/>
      <c r="GU27" s="59"/>
      <c r="GV27" s="59"/>
      <c r="GW27" s="59"/>
      <c r="GX27" s="60"/>
      <c r="GY27" s="59"/>
      <c r="GZ27" s="59"/>
      <c r="HA27" s="59"/>
      <c r="HB27" s="59"/>
      <c r="HC27" s="59"/>
      <c r="HD27" s="59"/>
      <c r="HE27" s="59"/>
      <c r="HF27" s="59"/>
      <c r="HG27" s="60"/>
      <c r="HH27" s="59"/>
      <c r="HI27" s="59"/>
      <c r="HJ27" s="59"/>
      <c r="HK27" s="59"/>
      <c r="HL27" s="59"/>
      <c r="HM27" s="59"/>
      <c r="HN27" s="59"/>
      <c r="HO27" s="59"/>
      <c r="HP27" s="60"/>
      <c r="HQ27" s="59"/>
      <c r="HR27" s="59"/>
      <c r="HS27" s="59"/>
      <c r="HT27" s="59"/>
      <c r="HU27" s="59"/>
      <c r="HV27" s="59"/>
      <c r="HW27" s="59"/>
      <c r="HX27" s="59"/>
      <c r="HY27" s="60"/>
      <c r="HZ27" s="59"/>
      <c r="IA27" s="59"/>
      <c r="IB27" s="59"/>
      <c r="IC27" s="59"/>
      <c r="ID27" s="59"/>
      <c r="IE27" s="59"/>
      <c r="IF27" s="59"/>
      <c r="IG27" s="59"/>
      <c r="IH27" s="60"/>
      <c r="II27" s="59"/>
      <c r="IJ27" s="59"/>
      <c r="IK27" s="59"/>
      <c r="IL27" s="59"/>
      <c r="IM27" s="59"/>
      <c r="IN27" s="59"/>
      <c r="IO27" s="59"/>
      <c r="IP27" s="59"/>
      <c r="IQ27" s="60"/>
      <c r="IR27" s="59"/>
      <c r="IS27" s="59"/>
      <c r="IT27" s="59"/>
      <c r="IU27" s="59"/>
      <c r="IV27" s="59"/>
    </row>
    <row r="28" s="29" customFormat="1" ht="60" customHeight="1" spans="1:256">
      <c r="A28" s="24" t="s">
        <v>715</v>
      </c>
      <c r="B28" s="24" t="s">
        <v>691</v>
      </c>
      <c r="C28" s="24" t="s">
        <v>716</v>
      </c>
      <c r="D28" s="24">
        <v>38400</v>
      </c>
      <c r="E28" s="24">
        <v>38400</v>
      </c>
      <c r="F28" s="24"/>
      <c r="G28" s="24">
        <v>38398.6</v>
      </c>
      <c r="H28" s="54">
        <v>0.9999</v>
      </c>
      <c r="I28" s="24" t="s">
        <v>693</v>
      </c>
      <c r="J28" s="59"/>
      <c r="K28" s="59"/>
      <c r="L28" s="59"/>
      <c r="M28" s="59"/>
      <c r="N28" s="59"/>
      <c r="O28" s="59"/>
      <c r="P28" s="59"/>
      <c r="Q28" s="60"/>
      <c r="R28" s="59"/>
      <c r="S28" s="59"/>
      <c r="T28" s="59"/>
      <c r="U28" s="59"/>
      <c r="V28" s="59"/>
      <c r="W28" s="59"/>
      <c r="X28" s="59"/>
      <c r="Y28" s="59"/>
      <c r="Z28" s="60"/>
      <c r="AA28" s="59"/>
      <c r="AB28" s="59"/>
      <c r="AC28" s="59"/>
      <c r="AD28" s="59"/>
      <c r="AE28" s="59"/>
      <c r="AF28" s="59"/>
      <c r="AG28" s="59"/>
      <c r="AH28" s="59"/>
      <c r="AI28" s="60"/>
      <c r="AJ28" s="59"/>
      <c r="AK28" s="59"/>
      <c r="AL28" s="59"/>
      <c r="AM28" s="59"/>
      <c r="AN28" s="59"/>
      <c r="AO28" s="59"/>
      <c r="AP28" s="59"/>
      <c r="AQ28" s="59"/>
      <c r="AR28" s="60"/>
      <c r="AS28" s="59"/>
      <c r="AT28" s="59"/>
      <c r="AU28" s="59"/>
      <c r="AV28" s="59"/>
      <c r="AW28" s="59"/>
      <c r="AX28" s="59"/>
      <c r="AY28" s="59"/>
      <c r="AZ28" s="59"/>
      <c r="BA28" s="60"/>
      <c r="BB28" s="59"/>
      <c r="BC28" s="59"/>
      <c r="BD28" s="59"/>
      <c r="BE28" s="59"/>
      <c r="BF28" s="59"/>
      <c r="BG28" s="59"/>
      <c r="BH28" s="59"/>
      <c r="BI28" s="59"/>
      <c r="BJ28" s="60"/>
      <c r="BK28" s="59"/>
      <c r="BL28" s="59"/>
      <c r="BM28" s="59"/>
      <c r="BN28" s="59"/>
      <c r="BO28" s="59"/>
      <c r="BP28" s="59"/>
      <c r="BQ28" s="59"/>
      <c r="BR28" s="59"/>
      <c r="BS28" s="60"/>
      <c r="BT28" s="59"/>
      <c r="BU28" s="59"/>
      <c r="BV28" s="59"/>
      <c r="BW28" s="59"/>
      <c r="BX28" s="59"/>
      <c r="BY28" s="59"/>
      <c r="BZ28" s="59"/>
      <c r="CA28" s="59"/>
      <c r="CB28" s="60"/>
      <c r="CC28" s="59"/>
      <c r="CD28" s="59"/>
      <c r="CE28" s="59"/>
      <c r="CF28" s="59"/>
      <c r="CG28" s="59"/>
      <c r="CH28" s="59"/>
      <c r="CI28" s="59"/>
      <c r="CJ28" s="59"/>
      <c r="CK28" s="60"/>
      <c r="CL28" s="59"/>
      <c r="CM28" s="59"/>
      <c r="CN28" s="59"/>
      <c r="CO28" s="59"/>
      <c r="CP28" s="59"/>
      <c r="CQ28" s="59"/>
      <c r="CR28" s="59"/>
      <c r="CS28" s="59"/>
      <c r="CT28" s="60"/>
      <c r="CU28" s="59"/>
      <c r="CV28" s="59"/>
      <c r="CW28" s="59"/>
      <c r="CX28" s="59"/>
      <c r="CY28" s="59"/>
      <c r="CZ28" s="59"/>
      <c r="DA28" s="59"/>
      <c r="DB28" s="59"/>
      <c r="DC28" s="60"/>
      <c r="DD28" s="59"/>
      <c r="DE28" s="59"/>
      <c r="DF28" s="59"/>
      <c r="DG28" s="59"/>
      <c r="DH28" s="59"/>
      <c r="DI28" s="59"/>
      <c r="DJ28" s="59"/>
      <c r="DK28" s="59"/>
      <c r="DL28" s="60"/>
      <c r="DM28" s="59"/>
      <c r="DN28" s="59"/>
      <c r="DO28" s="59"/>
      <c r="DP28" s="59"/>
      <c r="DQ28" s="59"/>
      <c r="DR28" s="59"/>
      <c r="DS28" s="59"/>
      <c r="DT28" s="59"/>
      <c r="DU28" s="60"/>
      <c r="DV28" s="59"/>
      <c r="DW28" s="59"/>
      <c r="DX28" s="59"/>
      <c r="DY28" s="59"/>
      <c r="DZ28" s="59"/>
      <c r="EA28" s="59"/>
      <c r="EB28" s="59"/>
      <c r="EC28" s="59"/>
      <c r="ED28" s="60"/>
      <c r="EE28" s="59"/>
      <c r="EF28" s="59"/>
      <c r="EG28" s="59"/>
      <c r="EH28" s="59"/>
      <c r="EI28" s="59"/>
      <c r="EJ28" s="59"/>
      <c r="EK28" s="59"/>
      <c r="EL28" s="59"/>
      <c r="EM28" s="60"/>
      <c r="EN28" s="59"/>
      <c r="EO28" s="59"/>
      <c r="EP28" s="59"/>
      <c r="EQ28" s="59"/>
      <c r="ER28" s="59"/>
      <c r="ES28" s="59"/>
      <c r="ET28" s="59"/>
      <c r="EU28" s="59"/>
      <c r="EV28" s="60"/>
      <c r="EW28" s="59"/>
      <c r="EX28" s="59"/>
      <c r="EY28" s="59"/>
      <c r="EZ28" s="59"/>
      <c r="FA28" s="59"/>
      <c r="FB28" s="59"/>
      <c r="FC28" s="59"/>
      <c r="FD28" s="59"/>
      <c r="FE28" s="60"/>
      <c r="FF28" s="59"/>
      <c r="FG28" s="59"/>
      <c r="FH28" s="59"/>
      <c r="FI28" s="59"/>
      <c r="FJ28" s="59"/>
      <c r="FK28" s="59"/>
      <c r="FL28" s="59"/>
      <c r="FM28" s="59"/>
      <c r="FN28" s="60"/>
      <c r="FO28" s="59"/>
      <c r="FP28" s="59"/>
      <c r="FQ28" s="59"/>
      <c r="FR28" s="59"/>
      <c r="FS28" s="59"/>
      <c r="FT28" s="59"/>
      <c r="FU28" s="59"/>
      <c r="FV28" s="59"/>
      <c r="FW28" s="60"/>
      <c r="FX28" s="59"/>
      <c r="FY28" s="59"/>
      <c r="FZ28" s="59"/>
      <c r="GA28" s="59"/>
      <c r="GB28" s="59"/>
      <c r="GC28" s="59"/>
      <c r="GD28" s="59"/>
      <c r="GE28" s="59"/>
      <c r="GF28" s="60"/>
      <c r="GG28" s="59"/>
      <c r="GH28" s="59"/>
      <c r="GI28" s="59"/>
      <c r="GJ28" s="59"/>
      <c r="GK28" s="59"/>
      <c r="GL28" s="59"/>
      <c r="GM28" s="59"/>
      <c r="GN28" s="59"/>
      <c r="GO28" s="60"/>
      <c r="GP28" s="59"/>
      <c r="GQ28" s="59"/>
      <c r="GR28" s="59"/>
      <c r="GS28" s="59"/>
      <c r="GT28" s="59"/>
      <c r="GU28" s="59"/>
      <c r="GV28" s="59"/>
      <c r="GW28" s="59"/>
      <c r="GX28" s="60"/>
      <c r="GY28" s="59"/>
      <c r="GZ28" s="59"/>
      <c r="HA28" s="59"/>
      <c r="HB28" s="59"/>
      <c r="HC28" s="59"/>
      <c r="HD28" s="59"/>
      <c r="HE28" s="59"/>
      <c r="HF28" s="59"/>
      <c r="HG28" s="60"/>
      <c r="HH28" s="59"/>
      <c r="HI28" s="59"/>
      <c r="HJ28" s="59"/>
      <c r="HK28" s="59"/>
      <c r="HL28" s="59"/>
      <c r="HM28" s="59"/>
      <c r="HN28" s="59"/>
      <c r="HO28" s="59"/>
      <c r="HP28" s="60"/>
      <c r="HQ28" s="59"/>
      <c r="HR28" s="59"/>
      <c r="HS28" s="59"/>
      <c r="HT28" s="59"/>
      <c r="HU28" s="59"/>
      <c r="HV28" s="59"/>
      <c r="HW28" s="59"/>
      <c r="HX28" s="59"/>
      <c r="HY28" s="60"/>
      <c r="HZ28" s="59"/>
      <c r="IA28" s="59"/>
      <c r="IB28" s="59"/>
      <c r="IC28" s="59"/>
      <c r="ID28" s="59"/>
      <c r="IE28" s="59"/>
      <c r="IF28" s="59"/>
      <c r="IG28" s="59"/>
      <c r="IH28" s="60"/>
      <c r="II28" s="59"/>
      <c r="IJ28" s="59"/>
      <c r="IK28" s="59"/>
      <c r="IL28" s="59"/>
      <c r="IM28" s="59"/>
      <c r="IN28" s="59"/>
      <c r="IO28" s="59"/>
      <c r="IP28" s="59"/>
      <c r="IQ28" s="60"/>
      <c r="IR28" s="59"/>
      <c r="IS28" s="59"/>
      <c r="IT28" s="59"/>
      <c r="IU28" s="59"/>
      <c r="IV28" s="59"/>
    </row>
    <row r="29" s="29" customFormat="1" ht="56" customHeight="1" spans="1:256">
      <c r="A29" s="24" t="s">
        <v>717</v>
      </c>
      <c r="B29" s="24" t="s">
        <v>691</v>
      </c>
      <c r="C29" s="24" t="s">
        <v>718</v>
      </c>
      <c r="D29" s="24">
        <v>3773318</v>
      </c>
      <c r="E29" s="24">
        <v>3773318</v>
      </c>
      <c r="F29" s="24"/>
      <c r="G29" s="24">
        <v>3773318</v>
      </c>
      <c r="H29" s="54">
        <v>1</v>
      </c>
      <c r="I29" s="24" t="s">
        <v>693</v>
      </c>
      <c r="J29" s="59"/>
      <c r="K29" s="59"/>
      <c r="L29" s="59"/>
      <c r="M29" s="59"/>
      <c r="N29" s="59"/>
      <c r="O29" s="59"/>
      <c r="P29" s="59"/>
      <c r="Q29" s="60"/>
      <c r="R29" s="59"/>
      <c r="S29" s="59"/>
      <c r="T29" s="59"/>
      <c r="U29" s="59"/>
      <c r="V29" s="59"/>
      <c r="W29" s="59"/>
      <c r="X29" s="59"/>
      <c r="Y29" s="59"/>
      <c r="Z29" s="60"/>
      <c r="AA29" s="59"/>
      <c r="AB29" s="59"/>
      <c r="AC29" s="59"/>
      <c r="AD29" s="59"/>
      <c r="AE29" s="59"/>
      <c r="AF29" s="59"/>
      <c r="AG29" s="59"/>
      <c r="AH29" s="59"/>
      <c r="AI29" s="60"/>
      <c r="AJ29" s="59"/>
      <c r="AK29" s="59"/>
      <c r="AL29" s="59"/>
      <c r="AM29" s="59"/>
      <c r="AN29" s="59"/>
      <c r="AO29" s="59"/>
      <c r="AP29" s="59"/>
      <c r="AQ29" s="59"/>
      <c r="AR29" s="60"/>
      <c r="AS29" s="59"/>
      <c r="AT29" s="59"/>
      <c r="AU29" s="59"/>
      <c r="AV29" s="59"/>
      <c r="AW29" s="59"/>
      <c r="AX29" s="59"/>
      <c r="AY29" s="59"/>
      <c r="AZ29" s="59"/>
      <c r="BA29" s="60"/>
      <c r="BB29" s="59"/>
      <c r="BC29" s="59"/>
      <c r="BD29" s="59"/>
      <c r="BE29" s="59"/>
      <c r="BF29" s="59"/>
      <c r="BG29" s="59"/>
      <c r="BH29" s="59"/>
      <c r="BI29" s="59"/>
      <c r="BJ29" s="60"/>
      <c r="BK29" s="59"/>
      <c r="BL29" s="59"/>
      <c r="BM29" s="59"/>
      <c r="BN29" s="59"/>
      <c r="BO29" s="59"/>
      <c r="BP29" s="59"/>
      <c r="BQ29" s="59"/>
      <c r="BR29" s="59"/>
      <c r="BS29" s="60"/>
      <c r="BT29" s="59"/>
      <c r="BU29" s="59"/>
      <c r="BV29" s="59"/>
      <c r="BW29" s="59"/>
      <c r="BX29" s="59"/>
      <c r="BY29" s="59"/>
      <c r="BZ29" s="59"/>
      <c r="CA29" s="59"/>
      <c r="CB29" s="60"/>
      <c r="CC29" s="59"/>
      <c r="CD29" s="59"/>
      <c r="CE29" s="59"/>
      <c r="CF29" s="59"/>
      <c r="CG29" s="59"/>
      <c r="CH29" s="59"/>
      <c r="CI29" s="59"/>
      <c r="CJ29" s="59"/>
      <c r="CK29" s="60"/>
      <c r="CL29" s="59"/>
      <c r="CM29" s="59"/>
      <c r="CN29" s="59"/>
      <c r="CO29" s="59"/>
      <c r="CP29" s="59"/>
      <c r="CQ29" s="59"/>
      <c r="CR29" s="59"/>
      <c r="CS29" s="59"/>
      <c r="CT29" s="60"/>
      <c r="CU29" s="59"/>
      <c r="CV29" s="59"/>
      <c r="CW29" s="59"/>
      <c r="CX29" s="59"/>
      <c r="CY29" s="59"/>
      <c r="CZ29" s="59"/>
      <c r="DA29" s="59"/>
      <c r="DB29" s="59"/>
      <c r="DC29" s="60"/>
      <c r="DD29" s="59"/>
      <c r="DE29" s="59"/>
      <c r="DF29" s="59"/>
      <c r="DG29" s="59"/>
      <c r="DH29" s="59"/>
      <c r="DI29" s="59"/>
      <c r="DJ29" s="59"/>
      <c r="DK29" s="59"/>
      <c r="DL29" s="60"/>
      <c r="DM29" s="59"/>
      <c r="DN29" s="59"/>
      <c r="DO29" s="59"/>
      <c r="DP29" s="59"/>
      <c r="DQ29" s="59"/>
      <c r="DR29" s="59"/>
      <c r="DS29" s="59"/>
      <c r="DT29" s="59"/>
      <c r="DU29" s="60"/>
      <c r="DV29" s="59"/>
      <c r="DW29" s="59"/>
      <c r="DX29" s="59"/>
      <c r="DY29" s="59"/>
      <c r="DZ29" s="59"/>
      <c r="EA29" s="59"/>
      <c r="EB29" s="59"/>
      <c r="EC29" s="59"/>
      <c r="ED29" s="60"/>
      <c r="EE29" s="59"/>
      <c r="EF29" s="59"/>
      <c r="EG29" s="59"/>
      <c r="EH29" s="59"/>
      <c r="EI29" s="59"/>
      <c r="EJ29" s="59"/>
      <c r="EK29" s="59"/>
      <c r="EL29" s="59"/>
      <c r="EM29" s="60"/>
      <c r="EN29" s="59"/>
      <c r="EO29" s="59"/>
      <c r="EP29" s="59"/>
      <c r="EQ29" s="59"/>
      <c r="ER29" s="59"/>
      <c r="ES29" s="59"/>
      <c r="ET29" s="59"/>
      <c r="EU29" s="59"/>
      <c r="EV29" s="60"/>
      <c r="EW29" s="59"/>
      <c r="EX29" s="59"/>
      <c r="EY29" s="59"/>
      <c r="EZ29" s="59"/>
      <c r="FA29" s="59"/>
      <c r="FB29" s="59"/>
      <c r="FC29" s="59"/>
      <c r="FD29" s="59"/>
      <c r="FE29" s="60"/>
      <c r="FF29" s="59"/>
      <c r="FG29" s="59"/>
      <c r="FH29" s="59"/>
      <c r="FI29" s="59"/>
      <c r="FJ29" s="59"/>
      <c r="FK29" s="59"/>
      <c r="FL29" s="59"/>
      <c r="FM29" s="59"/>
      <c r="FN29" s="60"/>
      <c r="FO29" s="59"/>
      <c r="FP29" s="59"/>
      <c r="FQ29" s="59"/>
      <c r="FR29" s="59"/>
      <c r="FS29" s="59"/>
      <c r="FT29" s="59"/>
      <c r="FU29" s="59"/>
      <c r="FV29" s="59"/>
      <c r="FW29" s="60"/>
      <c r="FX29" s="59"/>
      <c r="FY29" s="59"/>
      <c r="FZ29" s="59"/>
      <c r="GA29" s="59"/>
      <c r="GB29" s="59"/>
      <c r="GC29" s="59"/>
      <c r="GD29" s="59"/>
      <c r="GE29" s="59"/>
      <c r="GF29" s="60"/>
      <c r="GG29" s="59"/>
      <c r="GH29" s="59"/>
      <c r="GI29" s="59"/>
      <c r="GJ29" s="59"/>
      <c r="GK29" s="59"/>
      <c r="GL29" s="59"/>
      <c r="GM29" s="59"/>
      <c r="GN29" s="59"/>
      <c r="GO29" s="60"/>
      <c r="GP29" s="59"/>
      <c r="GQ29" s="59"/>
      <c r="GR29" s="59"/>
      <c r="GS29" s="59"/>
      <c r="GT29" s="59"/>
      <c r="GU29" s="59"/>
      <c r="GV29" s="59"/>
      <c r="GW29" s="59"/>
      <c r="GX29" s="60"/>
      <c r="GY29" s="59"/>
      <c r="GZ29" s="59"/>
      <c r="HA29" s="59"/>
      <c r="HB29" s="59"/>
      <c r="HC29" s="59"/>
      <c r="HD29" s="59"/>
      <c r="HE29" s="59"/>
      <c r="HF29" s="59"/>
      <c r="HG29" s="60"/>
      <c r="HH29" s="59"/>
      <c r="HI29" s="59"/>
      <c r="HJ29" s="59"/>
      <c r="HK29" s="59"/>
      <c r="HL29" s="59"/>
      <c r="HM29" s="59"/>
      <c r="HN29" s="59"/>
      <c r="HO29" s="59"/>
      <c r="HP29" s="60"/>
      <c r="HQ29" s="59"/>
      <c r="HR29" s="59"/>
      <c r="HS29" s="59"/>
      <c r="HT29" s="59"/>
      <c r="HU29" s="59"/>
      <c r="HV29" s="59"/>
      <c r="HW29" s="59"/>
      <c r="HX29" s="59"/>
      <c r="HY29" s="60"/>
      <c r="HZ29" s="59"/>
      <c r="IA29" s="59"/>
      <c r="IB29" s="59"/>
      <c r="IC29" s="59"/>
      <c r="ID29" s="59"/>
      <c r="IE29" s="59"/>
      <c r="IF29" s="59"/>
      <c r="IG29" s="59"/>
      <c r="IH29" s="60"/>
      <c r="II29" s="59"/>
      <c r="IJ29" s="59"/>
      <c r="IK29" s="59"/>
      <c r="IL29" s="59"/>
      <c r="IM29" s="59"/>
      <c r="IN29" s="59"/>
      <c r="IO29" s="59"/>
      <c r="IP29" s="59"/>
      <c r="IQ29" s="60"/>
      <c r="IR29" s="59"/>
      <c r="IS29" s="59"/>
      <c r="IT29" s="59"/>
      <c r="IU29" s="59"/>
      <c r="IV29" s="59"/>
    </row>
    <row r="30" s="29" customFormat="1" ht="75" customHeight="1" spans="1:256">
      <c r="A30" s="24" t="s">
        <v>719</v>
      </c>
      <c r="B30" s="24" t="s">
        <v>691</v>
      </c>
      <c r="C30" s="24" t="s">
        <v>720</v>
      </c>
      <c r="D30" s="24">
        <v>1348600</v>
      </c>
      <c r="E30" s="24">
        <v>1348600</v>
      </c>
      <c r="F30" s="24"/>
      <c r="G30" s="24">
        <v>1348600</v>
      </c>
      <c r="H30" s="54">
        <v>1</v>
      </c>
      <c r="I30" s="24" t="s">
        <v>693</v>
      </c>
      <c r="J30" s="59"/>
      <c r="K30" s="59"/>
      <c r="L30" s="59"/>
      <c r="M30" s="59"/>
      <c r="N30" s="59"/>
      <c r="O30" s="59"/>
      <c r="P30" s="59"/>
      <c r="Q30" s="60"/>
      <c r="R30" s="59"/>
      <c r="S30" s="59"/>
      <c r="T30" s="59"/>
      <c r="U30" s="59"/>
      <c r="V30" s="59"/>
      <c r="W30" s="59"/>
      <c r="X30" s="59"/>
      <c r="Y30" s="59"/>
      <c r="Z30" s="60"/>
      <c r="AA30" s="59"/>
      <c r="AB30" s="59"/>
      <c r="AC30" s="59"/>
      <c r="AD30" s="59"/>
      <c r="AE30" s="59"/>
      <c r="AF30" s="59"/>
      <c r="AG30" s="59"/>
      <c r="AH30" s="59"/>
      <c r="AI30" s="60"/>
      <c r="AJ30" s="59"/>
      <c r="AK30" s="59"/>
      <c r="AL30" s="59"/>
      <c r="AM30" s="59"/>
      <c r="AN30" s="59"/>
      <c r="AO30" s="59"/>
      <c r="AP30" s="59"/>
      <c r="AQ30" s="59"/>
      <c r="AR30" s="60"/>
      <c r="AS30" s="59"/>
      <c r="AT30" s="59"/>
      <c r="AU30" s="59"/>
      <c r="AV30" s="59"/>
      <c r="AW30" s="59"/>
      <c r="AX30" s="59"/>
      <c r="AY30" s="59"/>
      <c r="AZ30" s="59"/>
      <c r="BA30" s="60"/>
      <c r="BB30" s="59"/>
      <c r="BC30" s="59"/>
      <c r="BD30" s="59"/>
      <c r="BE30" s="59"/>
      <c r="BF30" s="59"/>
      <c r="BG30" s="59"/>
      <c r="BH30" s="59"/>
      <c r="BI30" s="59"/>
      <c r="BJ30" s="60"/>
      <c r="BK30" s="59"/>
      <c r="BL30" s="59"/>
      <c r="BM30" s="59"/>
      <c r="BN30" s="59"/>
      <c r="BO30" s="59"/>
      <c r="BP30" s="59"/>
      <c r="BQ30" s="59"/>
      <c r="BR30" s="59"/>
      <c r="BS30" s="60"/>
      <c r="BT30" s="59"/>
      <c r="BU30" s="59"/>
      <c r="BV30" s="59"/>
      <c r="BW30" s="59"/>
      <c r="BX30" s="59"/>
      <c r="BY30" s="59"/>
      <c r="BZ30" s="59"/>
      <c r="CA30" s="59"/>
      <c r="CB30" s="60"/>
      <c r="CC30" s="59"/>
      <c r="CD30" s="59"/>
      <c r="CE30" s="59"/>
      <c r="CF30" s="59"/>
      <c r="CG30" s="59"/>
      <c r="CH30" s="59"/>
      <c r="CI30" s="59"/>
      <c r="CJ30" s="59"/>
      <c r="CK30" s="60"/>
      <c r="CL30" s="59"/>
      <c r="CM30" s="59"/>
      <c r="CN30" s="59"/>
      <c r="CO30" s="59"/>
      <c r="CP30" s="59"/>
      <c r="CQ30" s="59"/>
      <c r="CR30" s="59"/>
      <c r="CS30" s="59"/>
      <c r="CT30" s="60"/>
      <c r="CU30" s="59"/>
      <c r="CV30" s="59"/>
      <c r="CW30" s="59"/>
      <c r="CX30" s="59"/>
      <c r="CY30" s="59"/>
      <c r="CZ30" s="59"/>
      <c r="DA30" s="59"/>
      <c r="DB30" s="59"/>
      <c r="DC30" s="60"/>
      <c r="DD30" s="59"/>
      <c r="DE30" s="59"/>
      <c r="DF30" s="59"/>
      <c r="DG30" s="59"/>
      <c r="DH30" s="59"/>
      <c r="DI30" s="59"/>
      <c r="DJ30" s="59"/>
      <c r="DK30" s="59"/>
      <c r="DL30" s="60"/>
      <c r="DM30" s="59"/>
      <c r="DN30" s="59"/>
      <c r="DO30" s="59"/>
      <c r="DP30" s="59"/>
      <c r="DQ30" s="59"/>
      <c r="DR30" s="59"/>
      <c r="DS30" s="59"/>
      <c r="DT30" s="59"/>
      <c r="DU30" s="60"/>
      <c r="DV30" s="59"/>
      <c r="DW30" s="59"/>
      <c r="DX30" s="59"/>
      <c r="DY30" s="59"/>
      <c r="DZ30" s="59"/>
      <c r="EA30" s="59"/>
      <c r="EB30" s="59"/>
      <c r="EC30" s="59"/>
      <c r="ED30" s="60"/>
      <c r="EE30" s="59"/>
      <c r="EF30" s="59"/>
      <c r="EG30" s="59"/>
      <c r="EH30" s="59"/>
      <c r="EI30" s="59"/>
      <c r="EJ30" s="59"/>
      <c r="EK30" s="59"/>
      <c r="EL30" s="59"/>
      <c r="EM30" s="60"/>
      <c r="EN30" s="59"/>
      <c r="EO30" s="59"/>
      <c r="EP30" s="59"/>
      <c r="EQ30" s="59"/>
      <c r="ER30" s="59"/>
      <c r="ES30" s="59"/>
      <c r="ET30" s="59"/>
      <c r="EU30" s="59"/>
      <c r="EV30" s="60"/>
      <c r="EW30" s="59"/>
      <c r="EX30" s="59"/>
      <c r="EY30" s="59"/>
      <c r="EZ30" s="59"/>
      <c r="FA30" s="59"/>
      <c r="FB30" s="59"/>
      <c r="FC30" s="59"/>
      <c r="FD30" s="59"/>
      <c r="FE30" s="60"/>
      <c r="FF30" s="59"/>
      <c r="FG30" s="59"/>
      <c r="FH30" s="59"/>
      <c r="FI30" s="59"/>
      <c r="FJ30" s="59"/>
      <c r="FK30" s="59"/>
      <c r="FL30" s="59"/>
      <c r="FM30" s="59"/>
      <c r="FN30" s="60"/>
      <c r="FO30" s="59"/>
      <c r="FP30" s="59"/>
      <c r="FQ30" s="59"/>
      <c r="FR30" s="59"/>
      <c r="FS30" s="59"/>
      <c r="FT30" s="59"/>
      <c r="FU30" s="59"/>
      <c r="FV30" s="59"/>
      <c r="FW30" s="60"/>
      <c r="FX30" s="59"/>
      <c r="FY30" s="59"/>
      <c r="FZ30" s="59"/>
      <c r="GA30" s="59"/>
      <c r="GB30" s="59"/>
      <c r="GC30" s="59"/>
      <c r="GD30" s="59"/>
      <c r="GE30" s="59"/>
      <c r="GF30" s="60"/>
      <c r="GG30" s="59"/>
      <c r="GH30" s="59"/>
      <c r="GI30" s="59"/>
      <c r="GJ30" s="59"/>
      <c r="GK30" s="59"/>
      <c r="GL30" s="59"/>
      <c r="GM30" s="59"/>
      <c r="GN30" s="59"/>
      <c r="GO30" s="60"/>
      <c r="GP30" s="59"/>
      <c r="GQ30" s="59"/>
      <c r="GR30" s="59"/>
      <c r="GS30" s="59"/>
      <c r="GT30" s="59"/>
      <c r="GU30" s="59"/>
      <c r="GV30" s="59"/>
      <c r="GW30" s="59"/>
      <c r="GX30" s="60"/>
      <c r="GY30" s="59"/>
      <c r="GZ30" s="59"/>
      <c r="HA30" s="59"/>
      <c r="HB30" s="59"/>
      <c r="HC30" s="59"/>
      <c r="HD30" s="59"/>
      <c r="HE30" s="59"/>
      <c r="HF30" s="59"/>
      <c r="HG30" s="60"/>
      <c r="HH30" s="59"/>
      <c r="HI30" s="59"/>
      <c r="HJ30" s="59"/>
      <c r="HK30" s="59"/>
      <c r="HL30" s="59"/>
      <c r="HM30" s="59"/>
      <c r="HN30" s="59"/>
      <c r="HO30" s="59"/>
      <c r="HP30" s="60"/>
      <c r="HQ30" s="59"/>
      <c r="HR30" s="59"/>
      <c r="HS30" s="59"/>
      <c r="HT30" s="59"/>
      <c r="HU30" s="59"/>
      <c r="HV30" s="59"/>
      <c r="HW30" s="59"/>
      <c r="HX30" s="59"/>
      <c r="HY30" s="60"/>
      <c r="HZ30" s="59"/>
      <c r="IA30" s="59"/>
      <c r="IB30" s="59"/>
      <c r="IC30" s="59"/>
      <c r="ID30" s="59"/>
      <c r="IE30" s="59"/>
      <c r="IF30" s="59"/>
      <c r="IG30" s="59"/>
      <c r="IH30" s="60"/>
      <c r="II30" s="59"/>
      <c r="IJ30" s="59"/>
      <c r="IK30" s="59"/>
      <c r="IL30" s="59"/>
      <c r="IM30" s="59"/>
      <c r="IN30" s="59"/>
      <c r="IO30" s="59"/>
      <c r="IP30" s="59"/>
      <c r="IQ30" s="60"/>
      <c r="IR30" s="59"/>
      <c r="IS30" s="59"/>
      <c r="IT30" s="59"/>
      <c r="IU30" s="59"/>
      <c r="IV30" s="59"/>
    </row>
    <row r="31" s="29" customFormat="1" ht="45" customHeight="1" spans="1:256">
      <c r="A31" s="24" t="s">
        <v>721</v>
      </c>
      <c r="B31" s="24" t="s">
        <v>691</v>
      </c>
      <c r="C31" s="24" t="s">
        <v>722</v>
      </c>
      <c r="D31" s="24">
        <v>2970000</v>
      </c>
      <c r="E31" s="24">
        <v>2970000</v>
      </c>
      <c r="F31" s="24"/>
      <c r="G31" s="24">
        <v>2970000</v>
      </c>
      <c r="H31" s="54">
        <v>1</v>
      </c>
      <c r="I31" s="24" t="s">
        <v>693</v>
      </c>
      <c r="J31" s="59"/>
      <c r="K31" s="59"/>
      <c r="L31" s="59"/>
      <c r="M31" s="59"/>
      <c r="N31" s="59"/>
      <c r="O31" s="59"/>
      <c r="P31" s="59"/>
      <c r="Q31" s="60"/>
      <c r="R31" s="59"/>
      <c r="S31" s="59"/>
      <c r="T31" s="59"/>
      <c r="U31" s="59"/>
      <c r="V31" s="59"/>
      <c r="W31" s="59"/>
      <c r="X31" s="59"/>
      <c r="Y31" s="59"/>
      <c r="Z31" s="60"/>
      <c r="AA31" s="59"/>
      <c r="AB31" s="59"/>
      <c r="AC31" s="59"/>
      <c r="AD31" s="59"/>
      <c r="AE31" s="59"/>
      <c r="AF31" s="59"/>
      <c r="AG31" s="59"/>
      <c r="AH31" s="59"/>
      <c r="AI31" s="60"/>
      <c r="AJ31" s="59"/>
      <c r="AK31" s="59"/>
      <c r="AL31" s="59"/>
      <c r="AM31" s="59"/>
      <c r="AN31" s="59"/>
      <c r="AO31" s="59"/>
      <c r="AP31" s="59"/>
      <c r="AQ31" s="59"/>
      <c r="AR31" s="60"/>
      <c r="AS31" s="59"/>
      <c r="AT31" s="59"/>
      <c r="AU31" s="59"/>
      <c r="AV31" s="59"/>
      <c r="AW31" s="59"/>
      <c r="AX31" s="59"/>
      <c r="AY31" s="59"/>
      <c r="AZ31" s="59"/>
      <c r="BA31" s="60"/>
      <c r="BB31" s="59"/>
      <c r="BC31" s="59"/>
      <c r="BD31" s="59"/>
      <c r="BE31" s="59"/>
      <c r="BF31" s="59"/>
      <c r="BG31" s="59"/>
      <c r="BH31" s="59"/>
      <c r="BI31" s="59"/>
      <c r="BJ31" s="60"/>
      <c r="BK31" s="59"/>
      <c r="BL31" s="59"/>
      <c r="BM31" s="59"/>
      <c r="BN31" s="59"/>
      <c r="BO31" s="59"/>
      <c r="BP31" s="59"/>
      <c r="BQ31" s="59"/>
      <c r="BR31" s="59"/>
      <c r="BS31" s="60"/>
      <c r="BT31" s="59"/>
      <c r="BU31" s="59"/>
      <c r="BV31" s="59"/>
      <c r="BW31" s="59"/>
      <c r="BX31" s="59"/>
      <c r="BY31" s="59"/>
      <c r="BZ31" s="59"/>
      <c r="CA31" s="59"/>
      <c r="CB31" s="60"/>
      <c r="CC31" s="59"/>
      <c r="CD31" s="59"/>
      <c r="CE31" s="59"/>
      <c r="CF31" s="59"/>
      <c r="CG31" s="59"/>
      <c r="CH31" s="59"/>
      <c r="CI31" s="59"/>
      <c r="CJ31" s="59"/>
      <c r="CK31" s="60"/>
      <c r="CL31" s="59"/>
      <c r="CM31" s="59"/>
      <c r="CN31" s="59"/>
      <c r="CO31" s="59"/>
      <c r="CP31" s="59"/>
      <c r="CQ31" s="59"/>
      <c r="CR31" s="59"/>
      <c r="CS31" s="59"/>
      <c r="CT31" s="60"/>
      <c r="CU31" s="59"/>
      <c r="CV31" s="59"/>
      <c r="CW31" s="59"/>
      <c r="CX31" s="59"/>
      <c r="CY31" s="59"/>
      <c r="CZ31" s="59"/>
      <c r="DA31" s="59"/>
      <c r="DB31" s="59"/>
      <c r="DC31" s="60"/>
      <c r="DD31" s="59"/>
      <c r="DE31" s="59"/>
      <c r="DF31" s="59"/>
      <c r="DG31" s="59"/>
      <c r="DH31" s="59"/>
      <c r="DI31" s="59"/>
      <c r="DJ31" s="59"/>
      <c r="DK31" s="59"/>
      <c r="DL31" s="60"/>
      <c r="DM31" s="59"/>
      <c r="DN31" s="59"/>
      <c r="DO31" s="59"/>
      <c r="DP31" s="59"/>
      <c r="DQ31" s="59"/>
      <c r="DR31" s="59"/>
      <c r="DS31" s="59"/>
      <c r="DT31" s="59"/>
      <c r="DU31" s="60"/>
      <c r="DV31" s="59"/>
      <c r="DW31" s="59"/>
      <c r="DX31" s="59"/>
      <c r="DY31" s="59"/>
      <c r="DZ31" s="59"/>
      <c r="EA31" s="59"/>
      <c r="EB31" s="59"/>
      <c r="EC31" s="59"/>
      <c r="ED31" s="60"/>
      <c r="EE31" s="59"/>
      <c r="EF31" s="59"/>
      <c r="EG31" s="59"/>
      <c r="EH31" s="59"/>
      <c r="EI31" s="59"/>
      <c r="EJ31" s="59"/>
      <c r="EK31" s="59"/>
      <c r="EL31" s="59"/>
      <c r="EM31" s="60"/>
      <c r="EN31" s="59"/>
      <c r="EO31" s="59"/>
      <c r="EP31" s="59"/>
      <c r="EQ31" s="59"/>
      <c r="ER31" s="59"/>
      <c r="ES31" s="59"/>
      <c r="ET31" s="59"/>
      <c r="EU31" s="59"/>
      <c r="EV31" s="60"/>
      <c r="EW31" s="59"/>
      <c r="EX31" s="59"/>
      <c r="EY31" s="59"/>
      <c r="EZ31" s="59"/>
      <c r="FA31" s="59"/>
      <c r="FB31" s="59"/>
      <c r="FC31" s="59"/>
      <c r="FD31" s="59"/>
      <c r="FE31" s="60"/>
      <c r="FF31" s="59"/>
      <c r="FG31" s="59"/>
      <c r="FH31" s="59"/>
      <c r="FI31" s="59"/>
      <c r="FJ31" s="59"/>
      <c r="FK31" s="59"/>
      <c r="FL31" s="59"/>
      <c r="FM31" s="59"/>
      <c r="FN31" s="60"/>
      <c r="FO31" s="59"/>
      <c r="FP31" s="59"/>
      <c r="FQ31" s="59"/>
      <c r="FR31" s="59"/>
      <c r="FS31" s="59"/>
      <c r="FT31" s="59"/>
      <c r="FU31" s="59"/>
      <c r="FV31" s="59"/>
      <c r="FW31" s="60"/>
      <c r="FX31" s="59"/>
      <c r="FY31" s="59"/>
      <c r="FZ31" s="59"/>
      <c r="GA31" s="59"/>
      <c r="GB31" s="59"/>
      <c r="GC31" s="59"/>
      <c r="GD31" s="59"/>
      <c r="GE31" s="59"/>
      <c r="GF31" s="60"/>
      <c r="GG31" s="59"/>
      <c r="GH31" s="59"/>
      <c r="GI31" s="59"/>
      <c r="GJ31" s="59"/>
      <c r="GK31" s="59"/>
      <c r="GL31" s="59"/>
      <c r="GM31" s="59"/>
      <c r="GN31" s="59"/>
      <c r="GO31" s="60"/>
      <c r="GP31" s="59"/>
      <c r="GQ31" s="59"/>
      <c r="GR31" s="59"/>
      <c r="GS31" s="59"/>
      <c r="GT31" s="59"/>
      <c r="GU31" s="59"/>
      <c r="GV31" s="59"/>
      <c r="GW31" s="59"/>
      <c r="GX31" s="60"/>
      <c r="GY31" s="59"/>
      <c r="GZ31" s="59"/>
      <c r="HA31" s="59"/>
      <c r="HB31" s="59"/>
      <c r="HC31" s="59"/>
      <c r="HD31" s="59"/>
      <c r="HE31" s="59"/>
      <c r="HF31" s="59"/>
      <c r="HG31" s="60"/>
      <c r="HH31" s="59"/>
      <c r="HI31" s="59"/>
      <c r="HJ31" s="59"/>
      <c r="HK31" s="59"/>
      <c r="HL31" s="59"/>
      <c r="HM31" s="59"/>
      <c r="HN31" s="59"/>
      <c r="HO31" s="59"/>
      <c r="HP31" s="60"/>
      <c r="HQ31" s="59"/>
      <c r="HR31" s="59"/>
      <c r="HS31" s="59"/>
      <c r="HT31" s="59"/>
      <c r="HU31" s="59"/>
      <c r="HV31" s="59"/>
      <c r="HW31" s="59"/>
      <c r="HX31" s="59"/>
      <c r="HY31" s="60"/>
      <c r="HZ31" s="59"/>
      <c r="IA31" s="59"/>
      <c r="IB31" s="59"/>
      <c r="IC31" s="59"/>
      <c r="ID31" s="59"/>
      <c r="IE31" s="59"/>
      <c r="IF31" s="59"/>
      <c r="IG31" s="59"/>
      <c r="IH31" s="60"/>
      <c r="II31" s="59"/>
      <c r="IJ31" s="59"/>
      <c r="IK31" s="59"/>
      <c r="IL31" s="59"/>
      <c r="IM31" s="59"/>
      <c r="IN31" s="59"/>
      <c r="IO31" s="59"/>
      <c r="IP31" s="59"/>
      <c r="IQ31" s="60"/>
      <c r="IR31" s="59"/>
      <c r="IS31" s="59"/>
      <c r="IT31" s="59"/>
      <c r="IU31" s="59"/>
      <c r="IV31" s="59"/>
    </row>
    <row r="32" s="29" customFormat="1" ht="45" customHeight="1" spans="1:256">
      <c r="A32" s="24" t="s">
        <v>723</v>
      </c>
      <c r="B32" s="24" t="s">
        <v>691</v>
      </c>
      <c r="C32" s="24" t="s">
        <v>724</v>
      </c>
      <c r="D32" s="24">
        <v>5296000</v>
      </c>
      <c r="E32" s="24">
        <v>5296000</v>
      </c>
      <c r="F32" s="24"/>
      <c r="G32" s="24">
        <v>5296000</v>
      </c>
      <c r="H32" s="54">
        <v>1</v>
      </c>
      <c r="I32" s="24" t="s">
        <v>693</v>
      </c>
      <c r="J32" s="59"/>
      <c r="K32" s="59"/>
      <c r="L32" s="59"/>
      <c r="M32" s="59"/>
      <c r="N32" s="59"/>
      <c r="O32" s="59"/>
      <c r="P32" s="59"/>
      <c r="Q32" s="60"/>
      <c r="R32" s="59"/>
      <c r="S32" s="59"/>
      <c r="T32" s="59"/>
      <c r="U32" s="59"/>
      <c r="V32" s="59"/>
      <c r="W32" s="59"/>
      <c r="X32" s="59"/>
      <c r="Y32" s="59"/>
      <c r="Z32" s="60"/>
      <c r="AA32" s="59"/>
      <c r="AB32" s="59"/>
      <c r="AC32" s="59"/>
      <c r="AD32" s="59"/>
      <c r="AE32" s="59"/>
      <c r="AF32" s="59"/>
      <c r="AG32" s="59"/>
      <c r="AH32" s="59"/>
      <c r="AI32" s="60"/>
      <c r="AJ32" s="59"/>
      <c r="AK32" s="59"/>
      <c r="AL32" s="59"/>
      <c r="AM32" s="59"/>
      <c r="AN32" s="59"/>
      <c r="AO32" s="59"/>
      <c r="AP32" s="59"/>
      <c r="AQ32" s="59"/>
      <c r="AR32" s="60"/>
      <c r="AS32" s="59"/>
      <c r="AT32" s="59"/>
      <c r="AU32" s="59"/>
      <c r="AV32" s="59"/>
      <c r="AW32" s="59"/>
      <c r="AX32" s="59"/>
      <c r="AY32" s="59"/>
      <c r="AZ32" s="59"/>
      <c r="BA32" s="60"/>
      <c r="BB32" s="59"/>
      <c r="BC32" s="59"/>
      <c r="BD32" s="59"/>
      <c r="BE32" s="59"/>
      <c r="BF32" s="59"/>
      <c r="BG32" s="59"/>
      <c r="BH32" s="59"/>
      <c r="BI32" s="59"/>
      <c r="BJ32" s="60"/>
      <c r="BK32" s="59"/>
      <c r="BL32" s="59"/>
      <c r="BM32" s="59"/>
      <c r="BN32" s="59"/>
      <c r="BO32" s="59"/>
      <c r="BP32" s="59"/>
      <c r="BQ32" s="59"/>
      <c r="BR32" s="59"/>
      <c r="BS32" s="60"/>
      <c r="BT32" s="59"/>
      <c r="BU32" s="59"/>
      <c r="BV32" s="59"/>
      <c r="BW32" s="59"/>
      <c r="BX32" s="59"/>
      <c r="BY32" s="59"/>
      <c r="BZ32" s="59"/>
      <c r="CA32" s="59"/>
      <c r="CB32" s="60"/>
      <c r="CC32" s="59"/>
      <c r="CD32" s="59"/>
      <c r="CE32" s="59"/>
      <c r="CF32" s="59"/>
      <c r="CG32" s="59"/>
      <c r="CH32" s="59"/>
      <c r="CI32" s="59"/>
      <c r="CJ32" s="59"/>
      <c r="CK32" s="60"/>
      <c r="CL32" s="59"/>
      <c r="CM32" s="59"/>
      <c r="CN32" s="59"/>
      <c r="CO32" s="59"/>
      <c r="CP32" s="59"/>
      <c r="CQ32" s="59"/>
      <c r="CR32" s="59"/>
      <c r="CS32" s="59"/>
      <c r="CT32" s="60"/>
      <c r="CU32" s="59"/>
      <c r="CV32" s="59"/>
      <c r="CW32" s="59"/>
      <c r="CX32" s="59"/>
      <c r="CY32" s="59"/>
      <c r="CZ32" s="59"/>
      <c r="DA32" s="59"/>
      <c r="DB32" s="59"/>
      <c r="DC32" s="60"/>
      <c r="DD32" s="59"/>
      <c r="DE32" s="59"/>
      <c r="DF32" s="59"/>
      <c r="DG32" s="59"/>
      <c r="DH32" s="59"/>
      <c r="DI32" s="59"/>
      <c r="DJ32" s="59"/>
      <c r="DK32" s="59"/>
      <c r="DL32" s="60"/>
      <c r="DM32" s="59"/>
      <c r="DN32" s="59"/>
      <c r="DO32" s="59"/>
      <c r="DP32" s="59"/>
      <c r="DQ32" s="59"/>
      <c r="DR32" s="59"/>
      <c r="DS32" s="59"/>
      <c r="DT32" s="59"/>
      <c r="DU32" s="60"/>
      <c r="DV32" s="59"/>
      <c r="DW32" s="59"/>
      <c r="DX32" s="59"/>
      <c r="DY32" s="59"/>
      <c r="DZ32" s="59"/>
      <c r="EA32" s="59"/>
      <c r="EB32" s="59"/>
      <c r="EC32" s="59"/>
      <c r="ED32" s="60"/>
      <c r="EE32" s="59"/>
      <c r="EF32" s="59"/>
      <c r="EG32" s="59"/>
      <c r="EH32" s="59"/>
      <c r="EI32" s="59"/>
      <c r="EJ32" s="59"/>
      <c r="EK32" s="59"/>
      <c r="EL32" s="59"/>
      <c r="EM32" s="60"/>
      <c r="EN32" s="59"/>
      <c r="EO32" s="59"/>
      <c r="EP32" s="59"/>
      <c r="EQ32" s="59"/>
      <c r="ER32" s="59"/>
      <c r="ES32" s="59"/>
      <c r="ET32" s="59"/>
      <c r="EU32" s="59"/>
      <c r="EV32" s="60"/>
      <c r="EW32" s="59"/>
      <c r="EX32" s="59"/>
      <c r="EY32" s="59"/>
      <c r="EZ32" s="59"/>
      <c r="FA32" s="59"/>
      <c r="FB32" s="59"/>
      <c r="FC32" s="59"/>
      <c r="FD32" s="59"/>
      <c r="FE32" s="60"/>
      <c r="FF32" s="59"/>
      <c r="FG32" s="59"/>
      <c r="FH32" s="59"/>
      <c r="FI32" s="59"/>
      <c r="FJ32" s="59"/>
      <c r="FK32" s="59"/>
      <c r="FL32" s="59"/>
      <c r="FM32" s="59"/>
      <c r="FN32" s="60"/>
      <c r="FO32" s="59"/>
      <c r="FP32" s="59"/>
      <c r="FQ32" s="59"/>
      <c r="FR32" s="59"/>
      <c r="FS32" s="59"/>
      <c r="FT32" s="59"/>
      <c r="FU32" s="59"/>
      <c r="FV32" s="59"/>
      <c r="FW32" s="60"/>
      <c r="FX32" s="59"/>
      <c r="FY32" s="59"/>
      <c r="FZ32" s="59"/>
      <c r="GA32" s="59"/>
      <c r="GB32" s="59"/>
      <c r="GC32" s="59"/>
      <c r="GD32" s="59"/>
      <c r="GE32" s="59"/>
      <c r="GF32" s="60"/>
      <c r="GG32" s="59"/>
      <c r="GH32" s="59"/>
      <c r="GI32" s="59"/>
      <c r="GJ32" s="59"/>
      <c r="GK32" s="59"/>
      <c r="GL32" s="59"/>
      <c r="GM32" s="59"/>
      <c r="GN32" s="59"/>
      <c r="GO32" s="60"/>
      <c r="GP32" s="59"/>
      <c r="GQ32" s="59"/>
      <c r="GR32" s="59"/>
      <c r="GS32" s="59"/>
      <c r="GT32" s="59"/>
      <c r="GU32" s="59"/>
      <c r="GV32" s="59"/>
      <c r="GW32" s="59"/>
      <c r="GX32" s="60"/>
      <c r="GY32" s="59"/>
      <c r="GZ32" s="59"/>
      <c r="HA32" s="59"/>
      <c r="HB32" s="59"/>
      <c r="HC32" s="59"/>
      <c r="HD32" s="59"/>
      <c r="HE32" s="59"/>
      <c r="HF32" s="59"/>
      <c r="HG32" s="60"/>
      <c r="HH32" s="59"/>
      <c r="HI32" s="59"/>
      <c r="HJ32" s="59"/>
      <c r="HK32" s="59"/>
      <c r="HL32" s="59"/>
      <c r="HM32" s="59"/>
      <c r="HN32" s="59"/>
      <c r="HO32" s="59"/>
      <c r="HP32" s="60"/>
      <c r="HQ32" s="59"/>
      <c r="HR32" s="59"/>
      <c r="HS32" s="59"/>
      <c r="HT32" s="59"/>
      <c r="HU32" s="59"/>
      <c r="HV32" s="59"/>
      <c r="HW32" s="59"/>
      <c r="HX32" s="59"/>
      <c r="HY32" s="60"/>
      <c r="HZ32" s="59"/>
      <c r="IA32" s="59"/>
      <c r="IB32" s="59"/>
      <c r="IC32" s="59"/>
      <c r="ID32" s="59"/>
      <c r="IE32" s="59"/>
      <c r="IF32" s="59"/>
      <c r="IG32" s="59"/>
      <c r="IH32" s="60"/>
      <c r="II32" s="59"/>
      <c r="IJ32" s="59"/>
      <c r="IK32" s="59"/>
      <c r="IL32" s="59"/>
      <c r="IM32" s="59"/>
      <c r="IN32" s="59"/>
      <c r="IO32" s="59"/>
      <c r="IP32" s="59"/>
      <c r="IQ32" s="60"/>
      <c r="IR32" s="59"/>
      <c r="IS32" s="59"/>
      <c r="IT32" s="59"/>
      <c r="IU32" s="59"/>
      <c r="IV32" s="59"/>
    </row>
    <row r="33" s="29" customFormat="1" ht="45" customHeight="1" spans="1:256">
      <c r="A33" s="24" t="s">
        <v>725</v>
      </c>
      <c r="B33" s="24" t="s">
        <v>691</v>
      </c>
      <c r="C33" s="24" t="s">
        <v>726</v>
      </c>
      <c r="D33" s="24">
        <v>89300</v>
      </c>
      <c r="E33" s="24">
        <v>89300</v>
      </c>
      <c r="F33" s="24"/>
      <c r="G33" s="24">
        <v>89300</v>
      </c>
      <c r="H33" s="54">
        <v>1</v>
      </c>
      <c r="I33" s="24" t="s">
        <v>693</v>
      </c>
      <c r="J33" s="59"/>
      <c r="K33" s="59"/>
      <c r="L33" s="59"/>
      <c r="M33" s="59"/>
      <c r="N33" s="59"/>
      <c r="O33" s="59"/>
      <c r="P33" s="59"/>
      <c r="Q33" s="60"/>
      <c r="R33" s="59"/>
      <c r="S33" s="59"/>
      <c r="T33" s="59"/>
      <c r="U33" s="59"/>
      <c r="V33" s="59"/>
      <c r="W33" s="59"/>
      <c r="X33" s="59"/>
      <c r="Y33" s="59"/>
      <c r="Z33" s="60"/>
      <c r="AA33" s="59"/>
      <c r="AB33" s="59"/>
      <c r="AC33" s="59"/>
      <c r="AD33" s="59"/>
      <c r="AE33" s="59"/>
      <c r="AF33" s="59"/>
      <c r="AG33" s="59"/>
      <c r="AH33" s="59"/>
      <c r="AI33" s="60"/>
      <c r="AJ33" s="59"/>
      <c r="AK33" s="59"/>
      <c r="AL33" s="59"/>
      <c r="AM33" s="59"/>
      <c r="AN33" s="59"/>
      <c r="AO33" s="59"/>
      <c r="AP33" s="59"/>
      <c r="AQ33" s="59"/>
      <c r="AR33" s="60"/>
      <c r="AS33" s="59"/>
      <c r="AT33" s="59"/>
      <c r="AU33" s="59"/>
      <c r="AV33" s="59"/>
      <c r="AW33" s="59"/>
      <c r="AX33" s="59"/>
      <c r="AY33" s="59"/>
      <c r="AZ33" s="59"/>
      <c r="BA33" s="60"/>
      <c r="BB33" s="59"/>
      <c r="BC33" s="59"/>
      <c r="BD33" s="59"/>
      <c r="BE33" s="59"/>
      <c r="BF33" s="59"/>
      <c r="BG33" s="59"/>
      <c r="BH33" s="59"/>
      <c r="BI33" s="59"/>
      <c r="BJ33" s="60"/>
      <c r="BK33" s="59"/>
      <c r="BL33" s="59"/>
      <c r="BM33" s="59"/>
      <c r="BN33" s="59"/>
      <c r="BO33" s="59"/>
      <c r="BP33" s="59"/>
      <c r="BQ33" s="59"/>
      <c r="BR33" s="59"/>
      <c r="BS33" s="60"/>
      <c r="BT33" s="59"/>
      <c r="BU33" s="59"/>
      <c r="BV33" s="59"/>
      <c r="BW33" s="59"/>
      <c r="BX33" s="59"/>
      <c r="BY33" s="59"/>
      <c r="BZ33" s="59"/>
      <c r="CA33" s="59"/>
      <c r="CB33" s="60"/>
      <c r="CC33" s="59"/>
      <c r="CD33" s="59"/>
      <c r="CE33" s="59"/>
      <c r="CF33" s="59"/>
      <c r="CG33" s="59"/>
      <c r="CH33" s="59"/>
      <c r="CI33" s="59"/>
      <c r="CJ33" s="59"/>
      <c r="CK33" s="60"/>
      <c r="CL33" s="59"/>
      <c r="CM33" s="59"/>
      <c r="CN33" s="59"/>
      <c r="CO33" s="59"/>
      <c r="CP33" s="59"/>
      <c r="CQ33" s="59"/>
      <c r="CR33" s="59"/>
      <c r="CS33" s="59"/>
      <c r="CT33" s="60"/>
      <c r="CU33" s="59"/>
      <c r="CV33" s="59"/>
      <c r="CW33" s="59"/>
      <c r="CX33" s="59"/>
      <c r="CY33" s="59"/>
      <c r="CZ33" s="59"/>
      <c r="DA33" s="59"/>
      <c r="DB33" s="59"/>
      <c r="DC33" s="60"/>
      <c r="DD33" s="59"/>
      <c r="DE33" s="59"/>
      <c r="DF33" s="59"/>
      <c r="DG33" s="59"/>
      <c r="DH33" s="59"/>
      <c r="DI33" s="59"/>
      <c r="DJ33" s="59"/>
      <c r="DK33" s="59"/>
      <c r="DL33" s="60"/>
      <c r="DM33" s="59"/>
      <c r="DN33" s="59"/>
      <c r="DO33" s="59"/>
      <c r="DP33" s="59"/>
      <c r="DQ33" s="59"/>
      <c r="DR33" s="59"/>
      <c r="DS33" s="59"/>
      <c r="DT33" s="59"/>
      <c r="DU33" s="60"/>
      <c r="DV33" s="59"/>
      <c r="DW33" s="59"/>
      <c r="DX33" s="59"/>
      <c r="DY33" s="59"/>
      <c r="DZ33" s="59"/>
      <c r="EA33" s="59"/>
      <c r="EB33" s="59"/>
      <c r="EC33" s="59"/>
      <c r="ED33" s="60"/>
      <c r="EE33" s="59"/>
      <c r="EF33" s="59"/>
      <c r="EG33" s="59"/>
      <c r="EH33" s="59"/>
      <c r="EI33" s="59"/>
      <c r="EJ33" s="59"/>
      <c r="EK33" s="59"/>
      <c r="EL33" s="59"/>
      <c r="EM33" s="60"/>
      <c r="EN33" s="59"/>
      <c r="EO33" s="59"/>
      <c r="EP33" s="59"/>
      <c r="EQ33" s="59"/>
      <c r="ER33" s="59"/>
      <c r="ES33" s="59"/>
      <c r="ET33" s="59"/>
      <c r="EU33" s="59"/>
      <c r="EV33" s="60"/>
      <c r="EW33" s="59"/>
      <c r="EX33" s="59"/>
      <c r="EY33" s="59"/>
      <c r="EZ33" s="59"/>
      <c r="FA33" s="59"/>
      <c r="FB33" s="59"/>
      <c r="FC33" s="59"/>
      <c r="FD33" s="59"/>
      <c r="FE33" s="60"/>
      <c r="FF33" s="59"/>
      <c r="FG33" s="59"/>
      <c r="FH33" s="59"/>
      <c r="FI33" s="59"/>
      <c r="FJ33" s="59"/>
      <c r="FK33" s="59"/>
      <c r="FL33" s="59"/>
      <c r="FM33" s="59"/>
      <c r="FN33" s="60"/>
      <c r="FO33" s="59"/>
      <c r="FP33" s="59"/>
      <c r="FQ33" s="59"/>
      <c r="FR33" s="59"/>
      <c r="FS33" s="59"/>
      <c r="FT33" s="59"/>
      <c r="FU33" s="59"/>
      <c r="FV33" s="59"/>
      <c r="FW33" s="60"/>
      <c r="FX33" s="59"/>
      <c r="FY33" s="59"/>
      <c r="FZ33" s="59"/>
      <c r="GA33" s="59"/>
      <c r="GB33" s="59"/>
      <c r="GC33" s="59"/>
      <c r="GD33" s="59"/>
      <c r="GE33" s="59"/>
      <c r="GF33" s="60"/>
      <c r="GG33" s="59"/>
      <c r="GH33" s="59"/>
      <c r="GI33" s="59"/>
      <c r="GJ33" s="59"/>
      <c r="GK33" s="59"/>
      <c r="GL33" s="59"/>
      <c r="GM33" s="59"/>
      <c r="GN33" s="59"/>
      <c r="GO33" s="60"/>
      <c r="GP33" s="59"/>
      <c r="GQ33" s="59"/>
      <c r="GR33" s="59"/>
      <c r="GS33" s="59"/>
      <c r="GT33" s="59"/>
      <c r="GU33" s="59"/>
      <c r="GV33" s="59"/>
      <c r="GW33" s="59"/>
      <c r="GX33" s="60"/>
      <c r="GY33" s="59"/>
      <c r="GZ33" s="59"/>
      <c r="HA33" s="59"/>
      <c r="HB33" s="59"/>
      <c r="HC33" s="59"/>
      <c r="HD33" s="59"/>
      <c r="HE33" s="59"/>
      <c r="HF33" s="59"/>
      <c r="HG33" s="60"/>
      <c r="HH33" s="59"/>
      <c r="HI33" s="59"/>
      <c r="HJ33" s="59"/>
      <c r="HK33" s="59"/>
      <c r="HL33" s="59"/>
      <c r="HM33" s="59"/>
      <c r="HN33" s="59"/>
      <c r="HO33" s="59"/>
      <c r="HP33" s="60"/>
      <c r="HQ33" s="59"/>
      <c r="HR33" s="59"/>
      <c r="HS33" s="59"/>
      <c r="HT33" s="59"/>
      <c r="HU33" s="59"/>
      <c r="HV33" s="59"/>
      <c r="HW33" s="59"/>
      <c r="HX33" s="59"/>
      <c r="HY33" s="60"/>
      <c r="HZ33" s="59"/>
      <c r="IA33" s="59"/>
      <c r="IB33" s="59"/>
      <c r="IC33" s="59"/>
      <c r="ID33" s="59"/>
      <c r="IE33" s="59"/>
      <c r="IF33" s="59"/>
      <c r="IG33" s="59"/>
      <c r="IH33" s="60"/>
      <c r="II33" s="59"/>
      <c r="IJ33" s="59"/>
      <c r="IK33" s="59"/>
      <c r="IL33" s="59"/>
      <c r="IM33" s="59"/>
      <c r="IN33" s="59"/>
      <c r="IO33" s="59"/>
      <c r="IP33" s="59"/>
      <c r="IQ33" s="60"/>
      <c r="IR33" s="59"/>
      <c r="IS33" s="59"/>
      <c r="IT33" s="59"/>
      <c r="IU33" s="59"/>
      <c r="IV33" s="59"/>
    </row>
    <row r="34" s="29" customFormat="1" ht="45" customHeight="1" spans="1:256">
      <c r="A34" s="24" t="s">
        <v>727</v>
      </c>
      <c r="B34" s="24" t="s">
        <v>691</v>
      </c>
      <c r="C34" s="24" t="s">
        <v>726</v>
      </c>
      <c r="D34" s="24">
        <v>62700</v>
      </c>
      <c r="E34" s="24">
        <v>62700</v>
      </c>
      <c r="F34" s="24"/>
      <c r="G34" s="24">
        <v>62700</v>
      </c>
      <c r="H34" s="54">
        <v>1</v>
      </c>
      <c r="I34" s="24" t="s">
        <v>693</v>
      </c>
      <c r="J34" s="59"/>
      <c r="K34" s="59"/>
      <c r="L34" s="59"/>
      <c r="M34" s="59"/>
      <c r="N34" s="59"/>
      <c r="O34" s="59"/>
      <c r="P34" s="59"/>
      <c r="Q34" s="60"/>
      <c r="R34" s="59"/>
      <c r="S34" s="59"/>
      <c r="T34" s="59"/>
      <c r="U34" s="59"/>
      <c r="V34" s="59"/>
      <c r="W34" s="59"/>
      <c r="X34" s="59"/>
      <c r="Y34" s="59"/>
      <c r="Z34" s="60"/>
      <c r="AA34" s="59"/>
      <c r="AB34" s="59"/>
      <c r="AC34" s="59"/>
      <c r="AD34" s="59"/>
      <c r="AE34" s="59"/>
      <c r="AF34" s="59"/>
      <c r="AG34" s="59"/>
      <c r="AH34" s="59"/>
      <c r="AI34" s="60"/>
      <c r="AJ34" s="59"/>
      <c r="AK34" s="59"/>
      <c r="AL34" s="59"/>
      <c r="AM34" s="59"/>
      <c r="AN34" s="59"/>
      <c r="AO34" s="59"/>
      <c r="AP34" s="59"/>
      <c r="AQ34" s="59"/>
      <c r="AR34" s="60"/>
      <c r="AS34" s="59"/>
      <c r="AT34" s="59"/>
      <c r="AU34" s="59"/>
      <c r="AV34" s="59"/>
      <c r="AW34" s="59"/>
      <c r="AX34" s="59"/>
      <c r="AY34" s="59"/>
      <c r="AZ34" s="59"/>
      <c r="BA34" s="60"/>
      <c r="BB34" s="59"/>
      <c r="BC34" s="59"/>
      <c r="BD34" s="59"/>
      <c r="BE34" s="59"/>
      <c r="BF34" s="59"/>
      <c r="BG34" s="59"/>
      <c r="BH34" s="59"/>
      <c r="BI34" s="59"/>
      <c r="BJ34" s="60"/>
      <c r="BK34" s="59"/>
      <c r="BL34" s="59"/>
      <c r="BM34" s="59"/>
      <c r="BN34" s="59"/>
      <c r="BO34" s="59"/>
      <c r="BP34" s="59"/>
      <c r="BQ34" s="59"/>
      <c r="BR34" s="59"/>
      <c r="BS34" s="60"/>
      <c r="BT34" s="59"/>
      <c r="BU34" s="59"/>
      <c r="BV34" s="59"/>
      <c r="BW34" s="59"/>
      <c r="BX34" s="59"/>
      <c r="BY34" s="59"/>
      <c r="BZ34" s="59"/>
      <c r="CA34" s="59"/>
      <c r="CB34" s="60"/>
      <c r="CC34" s="59"/>
      <c r="CD34" s="59"/>
      <c r="CE34" s="59"/>
      <c r="CF34" s="59"/>
      <c r="CG34" s="59"/>
      <c r="CH34" s="59"/>
      <c r="CI34" s="59"/>
      <c r="CJ34" s="59"/>
      <c r="CK34" s="60"/>
      <c r="CL34" s="59"/>
      <c r="CM34" s="59"/>
      <c r="CN34" s="59"/>
      <c r="CO34" s="59"/>
      <c r="CP34" s="59"/>
      <c r="CQ34" s="59"/>
      <c r="CR34" s="59"/>
      <c r="CS34" s="59"/>
      <c r="CT34" s="60"/>
      <c r="CU34" s="59"/>
      <c r="CV34" s="59"/>
      <c r="CW34" s="59"/>
      <c r="CX34" s="59"/>
      <c r="CY34" s="59"/>
      <c r="CZ34" s="59"/>
      <c r="DA34" s="59"/>
      <c r="DB34" s="59"/>
      <c r="DC34" s="60"/>
      <c r="DD34" s="59"/>
      <c r="DE34" s="59"/>
      <c r="DF34" s="59"/>
      <c r="DG34" s="59"/>
      <c r="DH34" s="59"/>
      <c r="DI34" s="59"/>
      <c r="DJ34" s="59"/>
      <c r="DK34" s="59"/>
      <c r="DL34" s="60"/>
      <c r="DM34" s="59"/>
      <c r="DN34" s="59"/>
      <c r="DO34" s="59"/>
      <c r="DP34" s="59"/>
      <c r="DQ34" s="59"/>
      <c r="DR34" s="59"/>
      <c r="DS34" s="59"/>
      <c r="DT34" s="59"/>
      <c r="DU34" s="60"/>
      <c r="DV34" s="59"/>
      <c r="DW34" s="59"/>
      <c r="DX34" s="59"/>
      <c r="DY34" s="59"/>
      <c r="DZ34" s="59"/>
      <c r="EA34" s="59"/>
      <c r="EB34" s="59"/>
      <c r="EC34" s="59"/>
      <c r="ED34" s="60"/>
      <c r="EE34" s="59"/>
      <c r="EF34" s="59"/>
      <c r="EG34" s="59"/>
      <c r="EH34" s="59"/>
      <c r="EI34" s="59"/>
      <c r="EJ34" s="59"/>
      <c r="EK34" s="59"/>
      <c r="EL34" s="59"/>
      <c r="EM34" s="60"/>
      <c r="EN34" s="59"/>
      <c r="EO34" s="59"/>
      <c r="EP34" s="59"/>
      <c r="EQ34" s="59"/>
      <c r="ER34" s="59"/>
      <c r="ES34" s="59"/>
      <c r="ET34" s="59"/>
      <c r="EU34" s="59"/>
      <c r="EV34" s="60"/>
      <c r="EW34" s="59"/>
      <c r="EX34" s="59"/>
      <c r="EY34" s="59"/>
      <c r="EZ34" s="59"/>
      <c r="FA34" s="59"/>
      <c r="FB34" s="59"/>
      <c r="FC34" s="59"/>
      <c r="FD34" s="59"/>
      <c r="FE34" s="60"/>
      <c r="FF34" s="59"/>
      <c r="FG34" s="59"/>
      <c r="FH34" s="59"/>
      <c r="FI34" s="59"/>
      <c r="FJ34" s="59"/>
      <c r="FK34" s="59"/>
      <c r="FL34" s="59"/>
      <c r="FM34" s="59"/>
      <c r="FN34" s="60"/>
      <c r="FO34" s="59"/>
      <c r="FP34" s="59"/>
      <c r="FQ34" s="59"/>
      <c r="FR34" s="59"/>
      <c r="FS34" s="59"/>
      <c r="FT34" s="59"/>
      <c r="FU34" s="59"/>
      <c r="FV34" s="59"/>
      <c r="FW34" s="60"/>
      <c r="FX34" s="59"/>
      <c r="FY34" s="59"/>
      <c r="FZ34" s="59"/>
      <c r="GA34" s="59"/>
      <c r="GB34" s="59"/>
      <c r="GC34" s="59"/>
      <c r="GD34" s="59"/>
      <c r="GE34" s="59"/>
      <c r="GF34" s="60"/>
      <c r="GG34" s="59"/>
      <c r="GH34" s="59"/>
      <c r="GI34" s="59"/>
      <c r="GJ34" s="59"/>
      <c r="GK34" s="59"/>
      <c r="GL34" s="59"/>
      <c r="GM34" s="59"/>
      <c r="GN34" s="59"/>
      <c r="GO34" s="60"/>
      <c r="GP34" s="59"/>
      <c r="GQ34" s="59"/>
      <c r="GR34" s="59"/>
      <c r="GS34" s="59"/>
      <c r="GT34" s="59"/>
      <c r="GU34" s="59"/>
      <c r="GV34" s="59"/>
      <c r="GW34" s="59"/>
      <c r="GX34" s="60"/>
      <c r="GY34" s="59"/>
      <c r="GZ34" s="59"/>
      <c r="HA34" s="59"/>
      <c r="HB34" s="59"/>
      <c r="HC34" s="59"/>
      <c r="HD34" s="59"/>
      <c r="HE34" s="59"/>
      <c r="HF34" s="59"/>
      <c r="HG34" s="60"/>
      <c r="HH34" s="59"/>
      <c r="HI34" s="59"/>
      <c r="HJ34" s="59"/>
      <c r="HK34" s="59"/>
      <c r="HL34" s="59"/>
      <c r="HM34" s="59"/>
      <c r="HN34" s="59"/>
      <c r="HO34" s="59"/>
      <c r="HP34" s="60"/>
      <c r="HQ34" s="59"/>
      <c r="HR34" s="59"/>
      <c r="HS34" s="59"/>
      <c r="HT34" s="59"/>
      <c r="HU34" s="59"/>
      <c r="HV34" s="59"/>
      <c r="HW34" s="59"/>
      <c r="HX34" s="59"/>
      <c r="HY34" s="60"/>
      <c r="HZ34" s="59"/>
      <c r="IA34" s="59"/>
      <c r="IB34" s="59"/>
      <c r="IC34" s="59"/>
      <c r="ID34" s="59"/>
      <c r="IE34" s="59"/>
      <c r="IF34" s="59"/>
      <c r="IG34" s="59"/>
      <c r="IH34" s="60"/>
      <c r="II34" s="59"/>
      <c r="IJ34" s="59"/>
      <c r="IK34" s="59"/>
      <c r="IL34" s="59"/>
      <c r="IM34" s="59"/>
      <c r="IN34" s="59"/>
      <c r="IO34" s="59"/>
      <c r="IP34" s="59"/>
      <c r="IQ34" s="60"/>
      <c r="IR34" s="59"/>
      <c r="IS34" s="59"/>
      <c r="IT34" s="59"/>
      <c r="IU34" s="59"/>
      <c r="IV34" s="59"/>
    </row>
    <row r="35" s="29" customFormat="1" ht="58" customHeight="1" spans="1:256">
      <c r="A35" s="24" t="s">
        <v>728</v>
      </c>
      <c r="B35" s="24" t="s">
        <v>691</v>
      </c>
      <c r="C35" s="24" t="s">
        <v>729</v>
      </c>
      <c r="D35" s="24">
        <v>360000</v>
      </c>
      <c r="E35" s="24">
        <v>360000</v>
      </c>
      <c r="F35" s="24"/>
      <c r="G35" s="24">
        <v>360000</v>
      </c>
      <c r="H35" s="54">
        <v>1</v>
      </c>
      <c r="I35" s="24" t="s">
        <v>693</v>
      </c>
      <c r="J35" s="59"/>
      <c r="K35" s="59"/>
      <c r="L35" s="59"/>
      <c r="M35" s="59"/>
      <c r="N35" s="59"/>
      <c r="O35" s="59"/>
      <c r="P35" s="59"/>
      <c r="Q35" s="60"/>
      <c r="R35" s="59"/>
      <c r="S35" s="59"/>
      <c r="T35" s="59"/>
      <c r="U35" s="59"/>
      <c r="V35" s="59"/>
      <c r="W35" s="59"/>
      <c r="X35" s="59"/>
      <c r="Y35" s="59"/>
      <c r="Z35" s="60"/>
      <c r="AA35" s="59"/>
      <c r="AB35" s="59"/>
      <c r="AC35" s="59"/>
      <c r="AD35" s="59"/>
      <c r="AE35" s="59"/>
      <c r="AF35" s="59"/>
      <c r="AG35" s="59"/>
      <c r="AH35" s="59"/>
      <c r="AI35" s="60"/>
      <c r="AJ35" s="59"/>
      <c r="AK35" s="59"/>
      <c r="AL35" s="59"/>
      <c r="AM35" s="59"/>
      <c r="AN35" s="59"/>
      <c r="AO35" s="59"/>
      <c r="AP35" s="59"/>
      <c r="AQ35" s="59"/>
      <c r="AR35" s="60"/>
      <c r="AS35" s="59"/>
      <c r="AT35" s="59"/>
      <c r="AU35" s="59"/>
      <c r="AV35" s="59"/>
      <c r="AW35" s="59"/>
      <c r="AX35" s="59"/>
      <c r="AY35" s="59"/>
      <c r="AZ35" s="59"/>
      <c r="BA35" s="60"/>
      <c r="BB35" s="59"/>
      <c r="BC35" s="59"/>
      <c r="BD35" s="59"/>
      <c r="BE35" s="59"/>
      <c r="BF35" s="59"/>
      <c r="BG35" s="59"/>
      <c r="BH35" s="59"/>
      <c r="BI35" s="59"/>
      <c r="BJ35" s="60"/>
      <c r="BK35" s="59"/>
      <c r="BL35" s="59"/>
      <c r="BM35" s="59"/>
      <c r="BN35" s="59"/>
      <c r="BO35" s="59"/>
      <c r="BP35" s="59"/>
      <c r="BQ35" s="59"/>
      <c r="BR35" s="59"/>
      <c r="BS35" s="60"/>
      <c r="BT35" s="59"/>
      <c r="BU35" s="59"/>
      <c r="BV35" s="59"/>
      <c r="BW35" s="59"/>
      <c r="BX35" s="59"/>
      <c r="BY35" s="59"/>
      <c r="BZ35" s="59"/>
      <c r="CA35" s="59"/>
      <c r="CB35" s="60"/>
      <c r="CC35" s="59"/>
      <c r="CD35" s="59"/>
      <c r="CE35" s="59"/>
      <c r="CF35" s="59"/>
      <c r="CG35" s="59"/>
      <c r="CH35" s="59"/>
      <c r="CI35" s="59"/>
      <c r="CJ35" s="59"/>
      <c r="CK35" s="60"/>
      <c r="CL35" s="59"/>
      <c r="CM35" s="59"/>
      <c r="CN35" s="59"/>
      <c r="CO35" s="59"/>
      <c r="CP35" s="59"/>
      <c r="CQ35" s="59"/>
      <c r="CR35" s="59"/>
      <c r="CS35" s="59"/>
      <c r="CT35" s="60"/>
      <c r="CU35" s="59"/>
      <c r="CV35" s="59"/>
      <c r="CW35" s="59"/>
      <c r="CX35" s="59"/>
      <c r="CY35" s="59"/>
      <c r="CZ35" s="59"/>
      <c r="DA35" s="59"/>
      <c r="DB35" s="59"/>
      <c r="DC35" s="60"/>
      <c r="DD35" s="59"/>
      <c r="DE35" s="59"/>
      <c r="DF35" s="59"/>
      <c r="DG35" s="59"/>
      <c r="DH35" s="59"/>
      <c r="DI35" s="59"/>
      <c r="DJ35" s="59"/>
      <c r="DK35" s="59"/>
      <c r="DL35" s="60"/>
      <c r="DM35" s="59"/>
      <c r="DN35" s="59"/>
      <c r="DO35" s="59"/>
      <c r="DP35" s="59"/>
      <c r="DQ35" s="59"/>
      <c r="DR35" s="59"/>
      <c r="DS35" s="59"/>
      <c r="DT35" s="59"/>
      <c r="DU35" s="60"/>
      <c r="DV35" s="59"/>
      <c r="DW35" s="59"/>
      <c r="DX35" s="59"/>
      <c r="DY35" s="59"/>
      <c r="DZ35" s="59"/>
      <c r="EA35" s="59"/>
      <c r="EB35" s="59"/>
      <c r="EC35" s="59"/>
      <c r="ED35" s="60"/>
      <c r="EE35" s="59"/>
      <c r="EF35" s="59"/>
      <c r="EG35" s="59"/>
      <c r="EH35" s="59"/>
      <c r="EI35" s="59"/>
      <c r="EJ35" s="59"/>
      <c r="EK35" s="59"/>
      <c r="EL35" s="59"/>
      <c r="EM35" s="60"/>
      <c r="EN35" s="59"/>
      <c r="EO35" s="59"/>
      <c r="EP35" s="59"/>
      <c r="EQ35" s="59"/>
      <c r="ER35" s="59"/>
      <c r="ES35" s="59"/>
      <c r="ET35" s="59"/>
      <c r="EU35" s="59"/>
      <c r="EV35" s="60"/>
      <c r="EW35" s="59"/>
      <c r="EX35" s="59"/>
      <c r="EY35" s="59"/>
      <c r="EZ35" s="59"/>
      <c r="FA35" s="59"/>
      <c r="FB35" s="59"/>
      <c r="FC35" s="59"/>
      <c r="FD35" s="59"/>
      <c r="FE35" s="60"/>
      <c r="FF35" s="59"/>
      <c r="FG35" s="59"/>
      <c r="FH35" s="59"/>
      <c r="FI35" s="59"/>
      <c r="FJ35" s="59"/>
      <c r="FK35" s="59"/>
      <c r="FL35" s="59"/>
      <c r="FM35" s="59"/>
      <c r="FN35" s="60"/>
      <c r="FO35" s="59"/>
      <c r="FP35" s="59"/>
      <c r="FQ35" s="59"/>
      <c r="FR35" s="59"/>
      <c r="FS35" s="59"/>
      <c r="FT35" s="59"/>
      <c r="FU35" s="59"/>
      <c r="FV35" s="59"/>
      <c r="FW35" s="60"/>
      <c r="FX35" s="59"/>
      <c r="FY35" s="59"/>
      <c r="FZ35" s="59"/>
      <c r="GA35" s="59"/>
      <c r="GB35" s="59"/>
      <c r="GC35" s="59"/>
      <c r="GD35" s="59"/>
      <c r="GE35" s="59"/>
      <c r="GF35" s="60"/>
      <c r="GG35" s="59"/>
      <c r="GH35" s="59"/>
      <c r="GI35" s="59"/>
      <c r="GJ35" s="59"/>
      <c r="GK35" s="59"/>
      <c r="GL35" s="59"/>
      <c r="GM35" s="59"/>
      <c r="GN35" s="59"/>
      <c r="GO35" s="60"/>
      <c r="GP35" s="59"/>
      <c r="GQ35" s="59"/>
      <c r="GR35" s="59"/>
      <c r="GS35" s="59"/>
      <c r="GT35" s="59"/>
      <c r="GU35" s="59"/>
      <c r="GV35" s="59"/>
      <c r="GW35" s="59"/>
      <c r="GX35" s="60"/>
      <c r="GY35" s="59"/>
      <c r="GZ35" s="59"/>
      <c r="HA35" s="59"/>
      <c r="HB35" s="59"/>
      <c r="HC35" s="59"/>
      <c r="HD35" s="59"/>
      <c r="HE35" s="59"/>
      <c r="HF35" s="59"/>
      <c r="HG35" s="60"/>
      <c r="HH35" s="59"/>
      <c r="HI35" s="59"/>
      <c r="HJ35" s="59"/>
      <c r="HK35" s="59"/>
      <c r="HL35" s="59"/>
      <c r="HM35" s="59"/>
      <c r="HN35" s="59"/>
      <c r="HO35" s="59"/>
      <c r="HP35" s="60"/>
      <c r="HQ35" s="59"/>
      <c r="HR35" s="59"/>
      <c r="HS35" s="59"/>
      <c r="HT35" s="59"/>
      <c r="HU35" s="59"/>
      <c r="HV35" s="59"/>
      <c r="HW35" s="59"/>
      <c r="HX35" s="59"/>
      <c r="HY35" s="60"/>
      <c r="HZ35" s="59"/>
      <c r="IA35" s="59"/>
      <c r="IB35" s="59"/>
      <c r="IC35" s="59"/>
      <c r="ID35" s="59"/>
      <c r="IE35" s="59"/>
      <c r="IF35" s="59"/>
      <c r="IG35" s="59"/>
      <c r="IH35" s="60"/>
      <c r="II35" s="59"/>
      <c r="IJ35" s="59"/>
      <c r="IK35" s="59"/>
      <c r="IL35" s="59"/>
      <c r="IM35" s="59"/>
      <c r="IN35" s="59"/>
      <c r="IO35" s="59"/>
      <c r="IP35" s="59"/>
      <c r="IQ35" s="60"/>
      <c r="IR35" s="59"/>
      <c r="IS35" s="59"/>
      <c r="IT35" s="59"/>
      <c r="IU35" s="59"/>
      <c r="IV35" s="59"/>
    </row>
    <row r="36" s="29" customFormat="1" ht="45" customHeight="1" spans="1:256">
      <c r="A36" s="24" t="s">
        <v>730</v>
      </c>
      <c r="B36" s="24" t="s">
        <v>691</v>
      </c>
      <c r="C36" s="24" t="s">
        <v>731</v>
      </c>
      <c r="D36" s="24">
        <v>471891.18</v>
      </c>
      <c r="E36" s="24">
        <v>471891.18</v>
      </c>
      <c r="F36" s="24"/>
      <c r="G36" s="24">
        <v>471891.18</v>
      </c>
      <c r="H36" s="54">
        <v>1</v>
      </c>
      <c r="I36" s="24" t="s">
        <v>693</v>
      </c>
      <c r="J36" s="59"/>
      <c r="K36" s="59"/>
      <c r="L36" s="59"/>
      <c r="M36" s="59"/>
      <c r="N36" s="59"/>
      <c r="O36" s="59"/>
      <c r="P36" s="59"/>
      <c r="Q36" s="60"/>
      <c r="R36" s="59"/>
      <c r="S36" s="59"/>
      <c r="T36" s="59"/>
      <c r="U36" s="59"/>
      <c r="V36" s="59"/>
      <c r="W36" s="59"/>
      <c r="X36" s="59"/>
      <c r="Y36" s="59"/>
      <c r="Z36" s="60"/>
      <c r="AA36" s="59"/>
      <c r="AB36" s="59"/>
      <c r="AC36" s="59"/>
      <c r="AD36" s="59"/>
      <c r="AE36" s="59"/>
      <c r="AF36" s="59"/>
      <c r="AG36" s="59"/>
      <c r="AH36" s="59"/>
      <c r="AI36" s="60"/>
      <c r="AJ36" s="59"/>
      <c r="AK36" s="59"/>
      <c r="AL36" s="59"/>
      <c r="AM36" s="59"/>
      <c r="AN36" s="59"/>
      <c r="AO36" s="59"/>
      <c r="AP36" s="59"/>
      <c r="AQ36" s="59"/>
      <c r="AR36" s="60"/>
      <c r="AS36" s="59"/>
      <c r="AT36" s="59"/>
      <c r="AU36" s="59"/>
      <c r="AV36" s="59"/>
      <c r="AW36" s="59"/>
      <c r="AX36" s="59"/>
      <c r="AY36" s="59"/>
      <c r="AZ36" s="59"/>
      <c r="BA36" s="60"/>
      <c r="BB36" s="59"/>
      <c r="BC36" s="59"/>
      <c r="BD36" s="59"/>
      <c r="BE36" s="59"/>
      <c r="BF36" s="59"/>
      <c r="BG36" s="59"/>
      <c r="BH36" s="59"/>
      <c r="BI36" s="59"/>
      <c r="BJ36" s="60"/>
      <c r="BK36" s="59"/>
      <c r="BL36" s="59"/>
      <c r="BM36" s="59"/>
      <c r="BN36" s="59"/>
      <c r="BO36" s="59"/>
      <c r="BP36" s="59"/>
      <c r="BQ36" s="59"/>
      <c r="BR36" s="59"/>
      <c r="BS36" s="60"/>
      <c r="BT36" s="59"/>
      <c r="BU36" s="59"/>
      <c r="BV36" s="59"/>
      <c r="BW36" s="59"/>
      <c r="BX36" s="59"/>
      <c r="BY36" s="59"/>
      <c r="BZ36" s="59"/>
      <c r="CA36" s="59"/>
      <c r="CB36" s="60"/>
      <c r="CC36" s="59"/>
      <c r="CD36" s="59"/>
      <c r="CE36" s="59"/>
      <c r="CF36" s="59"/>
      <c r="CG36" s="59"/>
      <c r="CH36" s="59"/>
      <c r="CI36" s="59"/>
      <c r="CJ36" s="59"/>
      <c r="CK36" s="60"/>
      <c r="CL36" s="59"/>
      <c r="CM36" s="59"/>
      <c r="CN36" s="59"/>
      <c r="CO36" s="59"/>
      <c r="CP36" s="59"/>
      <c r="CQ36" s="59"/>
      <c r="CR36" s="59"/>
      <c r="CS36" s="59"/>
      <c r="CT36" s="60"/>
      <c r="CU36" s="59"/>
      <c r="CV36" s="59"/>
      <c r="CW36" s="59"/>
      <c r="CX36" s="59"/>
      <c r="CY36" s="59"/>
      <c r="CZ36" s="59"/>
      <c r="DA36" s="59"/>
      <c r="DB36" s="59"/>
      <c r="DC36" s="60"/>
      <c r="DD36" s="59"/>
      <c r="DE36" s="59"/>
      <c r="DF36" s="59"/>
      <c r="DG36" s="59"/>
      <c r="DH36" s="59"/>
      <c r="DI36" s="59"/>
      <c r="DJ36" s="59"/>
      <c r="DK36" s="59"/>
      <c r="DL36" s="60"/>
      <c r="DM36" s="59"/>
      <c r="DN36" s="59"/>
      <c r="DO36" s="59"/>
      <c r="DP36" s="59"/>
      <c r="DQ36" s="59"/>
      <c r="DR36" s="59"/>
      <c r="DS36" s="59"/>
      <c r="DT36" s="59"/>
      <c r="DU36" s="60"/>
      <c r="DV36" s="59"/>
      <c r="DW36" s="59"/>
      <c r="DX36" s="59"/>
      <c r="DY36" s="59"/>
      <c r="DZ36" s="59"/>
      <c r="EA36" s="59"/>
      <c r="EB36" s="59"/>
      <c r="EC36" s="59"/>
      <c r="ED36" s="60"/>
      <c r="EE36" s="59"/>
      <c r="EF36" s="59"/>
      <c r="EG36" s="59"/>
      <c r="EH36" s="59"/>
      <c r="EI36" s="59"/>
      <c r="EJ36" s="59"/>
      <c r="EK36" s="59"/>
      <c r="EL36" s="59"/>
      <c r="EM36" s="60"/>
      <c r="EN36" s="59"/>
      <c r="EO36" s="59"/>
      <c r="EP36" s="59"/>
      <c r="EQ36" s="59"/>
      <c r="ER36" s="59"/>
      <c r="ES36" s="59"/>
      <c r="ET36" s="59"/>
      <c r="EU36" s="59"/>
      <c r="EV36" s="60"/>
      <c r="EW36" s="59"/>
      <c r="EX36" s="59"/>
      <c r="EY36" s="59"/>
      <c r="EZ36" s="59"/>
      <c r="FA36" s="59"/>
      <c r="FB36" s="59"/>
      <c r="FC36" s="59"/>
      <c r="FD36" s="59"/>
      <c r="FE36" s="60"/>
      <c r="FF36" s="59"/>
      <c r="FG36" s="59"/>
      <c r="FH36" s="59"/>
      <c r="FI36" s="59"/>
      <c r="FJ36" s="59"/>
      <c r="FK36" s="59"/>
      <c r="FL36" s="59"/>
      <c r="FM36" s="59"/>
      <c r="FN36" s="60"/>
      <c r="FO36" s="59"/>
      <c r="FP36" s="59"/>
      <c r="FQ36" s="59"/>
      <c r="FR36" s="59"/>
      <c r="FS36" s="59"/>
      <c r="FT36" s="59"/>
      <c r="FU36" s="59"/>
      <c r="FV36" s="59"/>
      <c r="FW36" s="60"/>
      <c r="FX36" s="59"/>
      <c r="FY36" s="59"/>
      <c r="FZ36" s="59"/>
      <c r="GA36" s="59"/>
      <c r="GB36" s="59"/>
      <c r="GC36" s="59"/>
      <c r="GD36" s="59"/>
      <c r="GE36" s="59"/>
      <c r="GF36" s="60"/>
      <c r="GG36" s="59"/>
      <c r="GH36" s="59"/>
      <c r="GI36" s="59"/>
      <c r="GJ36" s="59"/>
      <c r="GK36" s="59"/>
      <c r="GL36" s="59"/>
      <c r="GM36" s="59"/>
      <c r="GN36" s="59"/>
      <c r="GO36" s="60"/>
      <c r="GP36" s="59"/>
      <c r="GQ36" s="59"/>
      <c r="GR36" s="59"/>
      <c r="GS36" s="59"/>
      <c r="GT36" s="59"/>
      <c r="GU36" s="59"/>
      <c r="GV36" s="59"/>
      <c r="GW36" s="59"/>
      <c r="GX36" s="60"/>
      <c r="GY36" s="59"/>
      <c r="GZ36" s="59"/>
      <c r="HA36" s="59"/>
      <c r="HB36" s="59"/>
      <c r="HC36" s="59"/>
      <c r="HD36" s="59"/>
      <c r="HE36" s="59"/>
      <c r="HF36" s="59"/>
      <c r="HG36" s="60"/>
      <c r="HH36" s="59"/>
      <c r="HI36" s="59"/>
      <c r="HJ36" s="59"/>
      <c r="HK36" s="59"/>
      <c r="HL36" s="59"/>
      <c r="HM36" s="59"/>
      <c r="HN36" s="59"/>
      <c r="HO36" s="59"/>
      <c r="HP36" s="60"/>
      <c r="HQ36" s="59"/>
      <c r="HR36" s="59"/>
      <c r="HS36" s="59"/>
      <c r="HT36" s="59"/>
      <c r="HU36" s="59"/>
      <c r="HV36" s="59"/>
      <c r="HW36" s="59"/>
      <c r="HX36" s="59"/>
      <c r="HY36" s="60"/>
      <c r="HZ36" s="59"/>
      <c r="IA36" s="59"/>
      <c r="IB36" s="59"/>
      <c r="IC36" s="59"/>
      <c r="ID36" s="59"/>
      <c r="IE36" s="59"/>
      <c r="IF36" s="59"/>
      <c r="IG36" s="59"/>
      <c r="IH36" s="60"/>
      <c r="II36" s="59"/>
      <c r="IJ36" s="59"/>
      <c r="IK36" s="59"/>
      <c r="IL36" s="59"/>
      <c r="IM36" s="59"/>
      <c r="IN36" s="59"/>
      <c r="IO36" s="59"/>
      <c r="IP36" s="59"/>
      <c r="IQ36" s="60"/>
      <c r="IR36" s="59"/>
      <c r="IS36" s="59"/>
      <c r="IT36" s="59"/>
      <c r="IU36" s="59"/>
      <c r="IV36" s="59"/>
    </row>
    <row r="37" s="1" customFormat="1" ht="34" customHeight="1" spans="1:256">
      <c r="A37" s="24"/>
      <c r="B37" s="24"/>
      <c r="C37" s="24"/>
      <c r="D37" s="24"/>
      <c r="E37" s="24"/>
      <c r="F37" s="24"/>
      <c r="G37" s="24"/>
      <c r="H37" s="54"/>
      <c r="I37" s="24"/>
      <c r="J37" s="59"/>
      <c r="K37" s="59"/>
      <c r="L37" s="59"/>
      <c r="M37" s="59"/>
      <c r="N37" s="59"/>
      <c r="O37" s="59"/>
      <c r="P37" s="59"/>
      <c r="Q37" s="60"/>
      <c r="R37" s="59"/>
      <c r="S37" s="59"/>
      <c r="T37" s="59"/>
      <c r="U37" s="59"/>
      <c r="V37" s="59"/>
      <c r="W37" s="59"/>
      <c r="X37" s="59"/>
      <c r="Y37" s="59"/>
      <c r="Z37" s="60"/>
      <c r="AA37" s="59"/>
      <c r="AB37" s="59"/>
      <c r="AC37" s="59"/>
      <c r="AD37" s="59"/>
      <c r="AE37" s="59"/>
      <c r="AF37" s="59"/>
      <c r="AG37" s="59"/>
      <c r="AH37" s="59"/>
      <c r="AI37" s="60"/>
      <c r="AJ37" s="59"/>
      <c r="AK37" s="59"/>
      <c r="AL37" s="59"/>
      <c r="AM37" s="59"/>
      <c r="AN37" s="59"/>
      <c r="AO37" s="59"/>
      <c r="AP37" s="59"/>
      <c r="AQ37" s="59"/>
      <c r="AR37" s="60"/>
      <c r="AS37" s="59"/>
      <c r="AT37" s="59"/>
      <c r="AU37" s="59"/>
      <c r="AV37" s="59"/>
      <c r="AW37" s="59"/>
      <c r="AX37" s="59"/>
      <c r="AY37" s="59"/>
      <c r="AZ37" s="59"/>
      <c r="BA37" s="60"/>
      <c r="BB37" s="59"/>
      <c r="BC37" s="59"/>
      <c r="BD37" s="59"/>
      <c r="BE37" s="59"/>
      <c r="BF37" s="59"/>
      <c r="BG37" s="59"/>
      <c r="BH37" s="59"/>
      <c r="BI37" s="59"/>
      <c r="BJ37" s="60"/>
      <c r="BK37" s="59"/>
      <c r="BL37" s="59"/>
      <c r="BM37" s="59"/>
      <c r="BN37" s="59"/>
      <c r="BO37" s="59"/>
      <c r="BP37" s="59"/>
      <c r="BQ37" s="59"/>
      <c r="BR37" s="59"/>
      <c r="BS37" s="60"/>
      <c r="BT37" s="59"/>
      <c r="BU37" s="59"/>
      <c r="BV37" s="59"/>
      <c r="BW37" s="59"/>
      <c r="BX37" s="59"/>
      <c r="BY37" s="59"/>
      <c r="BZ37" s="59"/>
      <c r="CA37" s="59"/>
      <c r="CB37" s="60"/>
      <c r="CC37" s="59"/>
      <c r="CD37" s="59"/>
      <c r="CE37" s="59"/>
      <c r="CF37" s="59"/>
      <c r="CG37" s="59"/>
      <c r="CH37" s="59"/>
      <c r="CI37" s="59"/>
      <c r="CJ37" s="59"/>
      <c r="CK37" s="60"/>
      <c r="CL37" s="59"/>
      <c r="CM37" s="59"/>
      <c r="CN37" s="59"/>
      <c r="CO37" s="59"/>
      <c r="CP37" s="59"/>
      <c r="CQ37" s="59"/>
      <c r="CR37" s="59"/>
      <c r="CS37" s="59"/>
      <c r="CT37" s="60"/>
      <c r="CU37" s="59"/>
      <c r="CV37" s="59"/>
      <c r="CW37" s="59"/>
      <c r="CX37" s="59"/>
      <c r="CY37" s="59"/>
      <c r="CZ37" s="59"/>
      <c r="DA37" s="59"/>
      <c r="DB37" s="59"/>
      <c r="DC37" s="60"/>
      <c r="DD37" s="59"/>
      <c r="DE37" s="59"/>
      <c r="DF37" s="59"/>
      <c r="DG37" s="59"/>
      <c r="DH37" s="59"/>
      <c r="DI37" s="59"/>
      <c r="DJ37" s="59"/>
      <c r="DK37" s="59"/>
      <c r="DL37" s="60"/>
      <c r="DM37" s="59"/>
      <c r="DN37" s="59"/>
      <c r="DO37" s="59"/>
      <c r="DP37" s="59"/>
      <c r="DQ37" s="59"/>
      <c r="DR37" s="59"/>
      <c r="DS37" s="59"/>
      <c r="DT37" s="59"/>
      <c r="DU37" s="60"/>
      <c r="DV37" s="59"/>
      <c r="DW37" s="59"/>
      <c r="DX37" s="59"/>
      <c r="DY37" s="59"/>
      <c r="DZ37" s="59"/>
      <c r="EA37" s="59"/>
      <c r="EB37" s="59"/>
      <c r="EC37" s="59"/>
      <c r="ED37" s="60"/>
      <c r="EE37" s="59"/>
      <c r="EF37" s="59"/>
      <c r="EG37" s="59"/>
      <c r="EH37" s="59"/>
      <c r="EI37" s="59"/>
      <c r="EJ37" s="59"/>
      <c r="EK37" s="59"/>
      <c r="EL37" s="59"/>
      <c r="EM37" s="60"/>
      <c r="EN37" s="59"/>
      <c r="EO37" s="59"/>
      <c r="EP37" s="59"/>
      <c r="EQ37" s="59"/>
      <c r="ER37" s="59"/>
      <c r="ES37" s="59"/>
      <c r="ET37" s="59"/>
      <c r="EU37" s="59"/>
      <c r="EV37" s="60"/>
      <c r="EW37" s="59"/>
      <c r="EX37" s="59"/>
      <c r="EY37" s="59"/>
      <c r="EZ37" s="59"/>
      <c r="FA37" s="59"/>
      <c r="FB37" s="59"/>
      <c r="FC37" s="59"/>
      <c r="FD37" s="59"/>
      <c r="FE37" s="60"/>
      <c r="FF37" s="59"/>
      <c r="FG37" s="59"/>
      <c r="FH37" s="59"/>
      <c r="FI37" s="59"/>
      <c r="FJ37" s="59"/>
      <c r="FK37" s="59"/>
      <c r="FL37" s="59"/>
      <c r="FM37" s="59"/>
      <c r="FN37" s="60"/>
      <c r="FO37" s="59"/>
      <c r="FP37" s="59"/>
      <c r="FQ37" s="59"/>
      <c r="FR37" s="59"/>
      <c r="FS37" s="59"/>
      <c r="FT37" s="59"/>
      <c r="FU37" s="59"/>
      <c r="FV37" s="59"/>
      <c r="FW37" s="60"/>
      <c r="FX37" s="59"/>
      <c r="FY37" s="59"/>
      <c r="FZ37" s="59"/>
      <c r="GA37" s="59"/>
      <c r="GB37" s="59"/>
      <c r="GC37" s="59"/>
      <c r="GD37" s="59"/>
      <c r="GE37" s="59"/>
      <c r="GF37" s="60"/>
      <c r="GG37" s="59"/>
      <c r="GH37" s="59"/>
      <c r="GI37" s="59"/>
      <c r="GJ37" s="59"/>
      <c r="GK37" s="59"/>
      <c r="GL37" s="59"/>
      <c r="GM37" s="59"/>
      <c r="GN37" s="59"/>
      <c r="GO37" s="60"/>
      <c r="GP37" s="59"/>
      <c r="GQ37" s="59"/>
      <c r="GR37" s="59"/>
      <c r="GS37" s="59"/>
      <c r="GT37" s="59"/>
      <c r="GU37" s="59"/>
      <c r="GV37" s="59"/>
      <c r="GW37" s="59"/>
      <c r="GX37" s="60"/>
      <c r="GY37" s="59"/>
      <c r="GZ37" s="59"/>
      <c r="HA37" s="59"/>
      <c r="HB37" s="59"/>
      <c r="HC37" s="59"/>
      <c r="HD37" s="59"/>
      <c r="HE37" s="59"/>
      <c r="HF37" s="59"/>
      <c r="HG37" s="60"/>
      <c r="HH37" s="59"/>
      <c r="HI37" s="59"/>
      <c r="HJ37" s="59"/>
      <c r="HK37" s="59"/>
      <c r="HL37" s="59"/>
      <c r="HM37" s="59"/>
      <c r="HN37" s="59"/>
      <c r="HO37" s="59"/>
      <c r="HP37" s="60"/>
      <c r="HQ37" s="59"/>
      <c r="HR37" s="59"/>
      <c r="HS37" s="59"/>
      <c r="HT37" s="59"/>
      <c r="HU37" s="59"/>
      <c r="HV37" s="59"/>
      <c r="HW37" s="59"/>
      <c r="HX37" s="59"/>
      <c r="HY37" s="60"/>
      <c r="HZ37" s="59"/>
      <c r="IA37" s="59"/>
      <c r="IB37" s="59"/>
      <c r="IC37" s="59"/>
      <c r="ID37" s="59"/>
      <c r="IE37" s="59"/>
      <c r="IF37" s="59"/>
      <c r="IG37" s="59"/>
      <c r="IH37" s="60"/>
      <c r="II37" s="59"/>
      <c r="IJ37" s="59"/>
      <c r="IK37" s="59"/>
      <c r="IL37" s="59"/>
      <c r="IM37" s="59"/>
      <c r="IN37" s="59"/>
      <c r="IO37" s="59"/>
      <c r="IP37" s="59"/>
      <c r="IQ37" s="60"/>
      <c r="IR37" s="59"/>
      <c r="IS37" s="59"/>
      <c r="IT37" s="59"/>
      <c r="IU37" s="59"/>
      <c r="IV37" s="59"/>
    </row>
    <row r="38" s="1" customFormat="1" ht="34" customHeight="1" spans="1:256">
      <c r="A38" s="24"/>
      <c r="B38" s="24"/>
      <c r="C38" s="24"/>
      <c r="D38" s="24"/>
      <c r="E38" s="24"/>
      <c r="F38" s="24"/>
      <c r="G38" s="24"/>
      <c r="H38" s="54"/>
      <c r="I38" s="24"/>
      <c r="J38" s="59"/>
      <c r="K38" s="59"/>
      <c r="L38" s="59"/>
      <c r="M38" s="59"/>
      <c r="N38" s="59"/>
      <c r="O38" s="59"/>
      <c r="P38" s="59"/>
      <c r="Q38" s="60"/>
      <c r="R38" s="59"/>
      <c r="S38" s="59"/>
      <c r="T38" s="59"/>
      <c r="U38" s="59"/>
      <c r="V38" s="59"/>
      <c r="W38" s="59"/>
      <c r="X38" s="59"/>
      <c r="Y38" s="59"/>
      <c r="Z38" s="60"/>
      <c r="AA38" s="59"/>
      <c r="AB38" s="59"/>
      <c r="AC38" s="59"/>
      <c r="AD38" s="59"/>
      <c r="AE38" s="59"/>
      <c r="AF38" s="59"/>
      <c r="AG38" s="59"/>
      <c r="AH38" s="59"/>
      <c r="AI38" s="60"/>
      <c r="AJ38" s="59"/>
      <c r="AK38" s="59"/>
      <c r="AL38" s="59"/>
      <c r="AM38" s="59"/>
      <c r="AN38" s="59"/>
      <c r="AO38" s="59"/>
      <c r="AP38" s="59"/>
      <c r="AQ38" s="59"/>
      <c r="AR38" s="60"/>
      <c r="AS38" s="59"/>
      <c r="AT38" s="59"/>
      <c r="AU38" s="59"/>
      <c r="AV38" s="59"/>
      <c r="AW38" s="59"/>
      <c r="AX38" s="59"/>
      <c r="AY38" s="59"/>
      <c r="AZ38" s="59"/>
      <c r="BA38" s="60"/>
      <c r="BB38" s="59"/>
      <c r="BC38" s="59"/>
      <c r="BD38" s="59"/>
      <c r="BE38" s="59"/>
      <c r="BF38" s="59"/>
      <c r="BG38" s="59"/>
      <c r="BH38" s="59"/>
      <c r="BI38" s="59"/>
      <c r="BJ38" s="60"/>
      <c r="BK38" s="59"/>
      <c r="BL38" s="59"/>
      <c r="BM38" s="59"/>
      <c r="BN38" s="59"/>
      <c r="BO38" s="59"/>
      <c r="BP38" s="59"/>
      <c r="BQ38" s="59"/>
      <c r="BR38" s="59"/>
      <c r="BS38" s="60"/>
      <c r="BT38" s="59"/>
      <c r="BU38" s="59"/>
      <c r="BV38" s="59"/>
      <c r="BW38" s="59"/>
      <c r="BX38" s="59"/>
      <c r="BY38" s="59"/>
      <c r="BZ38" s="59"/>
      <c r="CA38" s="59"/>
      <c r="CB38" s="60"/>
      <c r="CC38" s="59"/>
      <c r="CD38" s="59"/>
      <c r="CE38" s="59"/>
      <c r="CF38" s="59"/>
      <c r="CG38" s="59"/>
      <c r="CH38" s="59"/>
      <c r="CI38" s="59"/>
      <c r="CJ38" s="59"/>
      <c r="CK38" s="60"/>
      <c r="CL38" s="59"/>
      <c r="CM38" s="59"/>
      <c r="CN38" s="59"/>
      <c r="CO38" s="59"/>
      <c r="CP38" s="59"/>
      <c r="CQ38" s="59"/>
      <c r="CR38" s="59"/>
      <c r="CS38" s="59"/>
      <c r="CT38" s="60"/>
      <c r="CU38" s="59"/>
      <c r="CV38" s="59"/>
      <c r="CW38" s="59"/>
      <c r="CX38" s="59"/>
      <c r="CY38" s="59"/>
      <c r="CZ38" s="59"/>
      <c r="DA38" s="59"/>
      <c r="DB38" s="59"/>
      <c r="DC38" s="60"/>
      <c r="DD38" s="59"/>
      <c r="DE38" s="59"/>
      <c r="DF38" s="59"/>
      <c r="DG38" s="59"/>
      <c r="DH38" s="59"/>
      <c r="DI38" s="59"/>
      <c r="DJ38" s="59"/>
      <c r="DK38" s="59"/>
      <c r="DL38" s="60"/>
      <c r="DM38" s="59"/>
      <c r="DN38" s="59"/>
      <c r="DO38" s="59"/>
      <c r="DP38" s="59"/>
      <c r="DQ38" s="59"/>
      <c r="DR38" s="59"/>
      <c r="DS38" s="59"/>
      <c r="DT38" s="59"/>
      <c r="DU38" s="60"/>
      <c r="DV38" s="59"/>
      <c r="DW38" s="59"/>
      <c r="DX38" s="59"/>
      <c r="DY38" s="59"/>
      <c r="DZ38" s="59"/>
      <c r="EA38" s="59"/>
      <c r="EB38" s="59"/>
      <c r="EC38" s="59"/>
      <c r="ED38" s="60"/>
      <c r="EE38" s="59"/>
      <c r="EF38" s="59"/>
      <c r="EG38" s="59"/>
      <c r="EH38" s="59"/>
      <c r="EI38" s="59"/>
      <c r="EJ38" s="59"/>
      <c r="EK38" s="59"/>
      <c r="EL38" s="59"/>
      <c r="EM38" s="60"/>
      <c r="EN38" s="59"/>
      <c r="EO38" s="59"/>
      <c r="EP38" s="59"/>
      <c r="EQ38" s="59"/>
      <c r="ER38" s="59"/>
      <c r="ES38" s="59"/>
      <c r="ET38" s="59"/>
      <c r="EU38" s="59"/>
      <c r="EV38" s="60"/>
      <c r="EW38" s="59"/>
      <c r="EX38" s="59"/>
      <c r="EY38" s="59"/>
      <c r="EZ38" s="59"/>
      <c r="FA38" s="59"/>
      <c r="FB38" s="59"/>
      <c r="FC38" s="59"/>
      <c r="FD38" s="59"/>
      <c r="FE38" s="60"/>
      <c r="FF38" s="59"/>
      <c r="FG38" s="59"/>
      <c r="FH38" s="59"/>
      <c r="FI38" s="59"/>
      <c r="FJ38" s="59"/>
      <c r="FK38" s="59"/>
      <c r="FL38" s="59"/>
      <c r="FM38" s="59"/>
      <c r="FN38" s="60"/>
      <c r="FO38" s="59"/>
      <c r="FP38" s="59"/>
      <c r="FQ38" s="59"/>
      <c r="FR38" s="59"/>
      <c r="FS38" s="59"/>
      <c r="FT38" s="59"/>
      <c r="FU38" s="59"/>
      <c r="FV38" s="59"/>
      <c r="FW38" s="60"/>
      <c r="FX38" s="59"/>
      <c r="FY38" s="59"/>
      <c r="FZ38" s="59"/>
      <c r="GA38" s="59"/>
      <c r="GB38" s="59"/>
      <c r="GC38" s="59"/>
      <c r="GD38" s="59"/>
      <c r="GE38" s="59"/>
      <c r="GF38" s="60"/>
      <c r="GG38" s="59"/>
      <c r="GH38" s="59"/>
      <c r="GI38" s="59"/>
      <c r="GJ38" s="59"/>
      <c r="GK38" s="59"/>
      <c r="GL38" s="59"/>
      <c r="GM38" s="59"/>
      <c r="GN38" s="59"/>
      <c r="GO38" s="60"/>
      <c r="GP38" s="59"/>
      <c r="GQ38" s="59"/>
      <c r="GR38" s="59"/>
      <c r="GS38" s="59"/>
      <c r="GT38" s="59"/>
      <c r="GU38" s="59"/>
      <c r="GV38" s="59"/>
      <c r="GW38" s="59"/>
      <c r="GX38" s="60"/>
      <c r="GY38" s="59"/>
      <c r="GZ38" s="59"/>
      <c r="HA38" s="59"/>
      <c r="HB38" s="59"/>
      <c r="HC38" s="59"/>
      <c r="HD38" s="59"/>
      <c r="HE38" s="59"/>
      <c r="HF38" s="59"/>
      <c r="HG38" s="60"/>
      <c r="HH38" s="59"/>
      <c r="HI38" s="59"/>
      <c r="HJ38" s="59"/>
      <c r="HK38" s="59"/>
      <c r="HL38" s="59"/>
      <c r="HM38" s="59"/>
      <c r="HN38" s="59"/>
      <c r="HO38" s="59"/>
      <c r="HP38" s="60"/>
      <c r="HQ38" s="59"/>
      <c r="HR38" s="59"/>
      <c r="HS38" s="59"/>
      <c r="HT38" s="59"/>
      <c r="HU38" s="59"/>
      <c r="HV38" s="59"/>
      <c r="HW38" s="59"/>
      <c r="HX38" s="59"/>
      <c r="HY38" s="60"/>
      <c r="HZ38" s="59"/>
      <c r="IA38" s="59"/>
      <c r="IB38" s="59"/>
      <c r="IC38" s="59"/>
      <c r="ID38" s="59"/>
      <c r="IE38" s="59"/>
      <c r="IF38" s="59"/>
      <c r="IG38" s="59"/>
      <c r="IH38" s="60"/>
      <c r="II38" s="59"/>
      <c r="IJ38" s="59"/>
      <c r="IK38" s="59"/>
      <c r="IL38" s="59"/>
      <c r="IM38" s="59"/>
      <c r="IN38" s="59"/>
      <c r="IO38" s="59"/>
      <c r="IP38" s="59"/>
      <c r="IQ38" s="60"/>
      <c r="IR38" s="59"/>
      <c r="IS38" s="59"/>
      <c r="IT38" s="59"/>
      <c r="IU38" s="59"/>
      <c r="IV38" s="59"/>
    </row>
    <row r="39" ht="34" customHeight="1" spans="1:9">
      <c r="A39" s="55" t="s">
        <v>732</v>
      </c>
      <c r="B39" s="55" t="s">
        <v>11</v>
      </c>
      <c r="C39" s="55" t="s">
        <v>11</v>
      </c>
      <c r="D39" s="55" t="s">
        <v>11</v>
      </c>
      <c r="E39" s="55" t="s">
        <v>11</v>
      </c>
      <c r="F39" s="55" t="s">
        <v>11</v>
      </c>
      <c r="G39" s="55" t="s">
        <v>11</v>
      </c>
      <c r="H39" s="56" t="s">
        <v>11</v>
      </c>
      <c r="I39" s="55" t="s">
        <v>11</v>
      </c>
    </row>
    <row r="40" ht="34" customHeight="1" spans="1:9">
      <c r="A40" s="7" t="s">
        <v>733</v>
      </c>
      <c r="B40" s="8" t="s">
        <v>734</v>
      </c>
      <c r="C40" s="8" t="s">
        <v>735</v>
      </c>
      <c r="D40" s="8" t="s">
        <v>736</v>
      </c>
      <c r="E40" s="8" t="s">
        <v>737</v>
      </c>
      <c r="F40" s="8" t="s">
        <v>738</v>
      </c>
      <c r="G40" s="8" t="s">
        <v>739</v>
      </c>
      <c r="H40" s="8" t="s">
        <v>740</v>
      </c>
      <c r="I40" s="8" t="s">
        <v>11</v>
      </c>
    </row>
    <row r="41" ht="34" customHeight="1" spans="1:9">
      <c r="A41" s="45" t="s">
        <v>741</v>
      </c>
      <c r="B41" s="46" t="s">
        <v>742</v>
      </c>
      <c r="C41" s="46" t="s">
        <v>743</v>
      </c>
      <c r="D41" s="46" t="s">
        <v>744</v>
      </c>
      <c r="E41" s="46" t="s">
        <v>745</v>
      </c>
      <c r="F41" s="46" t="s">
        <v>746</v>
      </c>
      <c r="G41" s="46" t="s">
        <v>747</v>
      </c>
      <c r="H41" s="27" t="s">
        <v>693</v>
      </c>
      <c r="I41" s="27"/>
    </row>
    <row r="42" ht="34" customHeight="1" spans="1:9">
      <c r="A42" s="45" t="s">
        <v>748</v>
      </c>
      <c r="B42" s="46" t="s">
        <v>749</v>
      </c>
      <c r="C42" s="46" t="s">
        <v>750</v>
      </c>
      <c r="D42" s="46" t="s">
        <v>744</v>
      </c>
      <c r="E42" s="46" t="s">
        <v>751</v>
      </c>
      <c r="F42" s="46" t="s">
        <v>752</v>
      </c>
      <c r="G42" s="46" t="s">
        <v>747</v>
      </c>
      <c r="H42" s="27" t="s">
        <v>693</v>
      </c>
      <c r="I42" s="27"/>
    </row>
    <row r="43" ht="50" customHeight="1" spans="1:9">
      <c r="A43" s="45" t="s">
        <v>753</v>
      </c>
      <c r="B43" s="27" t="s">
        <v>754</v>
      </c>
      <c r="C43" s="46" t="s">
        <v>755</v>
      </c>
      <c r="D43" s="46" t="s">
        <v>744</v>
      </c>
      <c r="E43" s="46">
        <v>100</v>
      </c>
      <c r="F43" s="46" t="s">
        <v>752</v>
      </c>
      <c r="G43" s="46" t="s">
        <v>747</v>
      </c>
      <c r="H43" s="27" t="s">
        <v>693</v>
      </c>
      <c r="I43" s="27"/>
    </row>
    <row r="44" ht="34" customHeight="1" spans="1:9">
      <c r="A44" s="57" t="s">
        <v>11</v>
      </c>
      <c r="B44" s="11" t="s">
        <v>11</v>
      </c>
      <c r="C44" s="11" t="s">
        <v>11</v>
      </c>
      <c r="D44" s="11" t="s">
        <v>11</v>
      </c>
      <c r="E44" s="11" t="s">
        <v>11</v>
      </c>
      <c r="F44" s="46" t="s">
        <v>11</v>
      </c>
      <c r="G44" s="11" t="s">
        <v>11</v>
      </c>
      <c r="H44" s="8" t="s">
        <v>11</v>
      </c>
      <c r="I44" s="46" t="s">
        <v>11</v>
      </c>
    </row>
    <row r="45" ht="20" customHeight="1" spans="1:9">
      <c r="A45" s="45" t="s">
        <v>756</v>
      </c>
      <c r="B45" s="46" t="s">
        <v>11</v>
      </c>
      <c r="C45" s="46" t="s">
        <v>11</v>
      </c>
      <c r="D45" s="46" t="s">
        <v>11</v>
      </c>
      <c r="E45" s="46" t="s">
        <v>11</v>
      </c>
      <c r="F45" s="46" t="s">
        <v>11</v>
      </c>
      <c r="G45" s="46" t="s">
        <v>11</v>
      </c>
      <c r="H45" s="8" t="s">
        <v>11</v>
      </c>
      <c r="I45" s="46" t="s">
        <v>11</v>
      </c>
    </row>
  </sheetData>
  <mergeCells count="32">
    <mergeCell ref="H1:I1"/>
    <mergeCell ref="B4:I4"/>
    <mergeCell ref="A5:G5"/>
    <mergeCell ref="H5:I5"/>
    <mergeCell ref="A10:I10"/>
    <mergeCell ref="B11:E11"/>
    <mergeCell ref="F11:I11"/>
    <mergeCell ref="B12:E12"/>
    <mergeCell ref="F12:I12"/>
    <mergeCell ref="A13:I13"/>
    <mergeCell ref="D14:F14"/>
    <mergeCell ref="A39:I39"/>
    <mergeCell ref="H40:I40"/>
    <mergeCell ref="H41:I41"/>
    <mergeCell ref="H42:I42"/>
    <mergeCell ref="H43:I43"/>
    <mergeCell ref="H44:I44"/>
    <mergeCell ref="B45:I45"/>
    <mergeCell ref="A6:A9"/>
    <mergeCell ref="A14:A15"/>
    <mergeCell ref="B6:B7"/>
    <mergeCell ref="B8:B9"/>
    <mergeCell ref="B14:B15"/>
    <mergeCell ref="C14:C15"/>
    <mergeCell ref="G14:G15"/>
    <mergeCell ref="H14:H15"/>
    <mergeCell ref="I6:I7"/>
    <mergeCell ref="I8:I9"/>
    <mergeCell ref="I14:I15"/>
    <mergeCell ref="A2:I3"/>
    <mergeCell ref="C6:H7"/>
    <mergeCell ref="C8:H9"/>
  </mergeCells>
  <printOptions horizontalCentered="1"/>
  <pageMargins left="0.04" right="0.04" top="0.75" bottom="0.31" header="0.51" footer="0.08"/>
  <pageSetup paperSize="9" scale="53" fitToWidth="0" orientation="portrait" blackAndWhite="1" horizontalDpi="600" verticalDpi="600"/>
  <headerFooter alignWithMargins="0" scaleWithDoc="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5"/>
  <sheetViews>
    <sheetView zoomScaleSheetLayoutView="60" workbookViewId="0">
      <selection activeCell="F8" sqref="F8"/>
    </sheetView>
  </sheetViews>
  <sheetFormatPr defaultColWidth="7.99166666666667" defaultRowHeight="12.75"/>
  <cols>
    <col min="1" max="2" width="7.775" style="1" customWidth="1"/>
    <col min="3" max="4" width="9.81666666666667" style="1" customWidth="1"/>
    <col min="5" max="5" width="8.65" style="1" customWidth="1"/>
    <col min="6" max="6" width="9.13333333333333" style="1" customWidth="1"/>
    <col min="7" max="7" width="5.75" style="1" customWidth="1"/>
    <col min="8" max="8" width="7.45833333333333" style="1" customWidth="1"/>
    <col min="9" max="9" width="5.75" style="1" customWidth="1"/>
    <col min="10" max="10" width="10.7916666666667" style="1" customWidth="1"/>
    <col min="11" max="11" width="5.85833333333333" style="1" customWidth="1"/>
    <col min="12" max="16384" width="7.99166666666667" style="1"/>
  </cols>
  <sheetData>
    <row r="1" ht="32" customHeight="1" spans="1:10">
      <c r="A1" s="2"/>
      <c r="J1" s="42" t="s">
        <v>757</v>
      </c>
    </row>
    <row r="2" ht="27" spans="1:10">
      <c r="A2" s="3" t="s">
        <v>758</v>
      </c>
      <c r="B2" s="3"/>
      <c r="C2" s="3"/>
      <c r="D2" s="3"/>
      <c r="E2" s="3"/>
      <c r="F2" s="3"/>
      <c r="G2" s="3"/>
      <c r="H2" s="3"/>
      <c r="I2" s="3"/>
      <c r="J2" s="3"/>
    </row>
    <row r="3" spans="1:10">
      <c r="A3" s="4"/>
      <c r="J3" s="21"/>
    </row>
    <row r="4" ht="31" customHeight="1" spans="1:10">
      <c r="A4" s="5" t="s">
        <v>759</v>
      </c>
      <c r="B4" s="6" t="s">
        <v>11</v>
      </c>
      <c r="C4" s="6" t="s">
        <v>690</v>
      </c>
      <c r="D4" s="6" t="s">
        <v>11</v>
      </c>
      <c r="E4" s="6" t="s">
        <v>11</v>
      </c>
      <c r="F4" s="6" t="s">
        <v>11</v>
      </c>
      <c r="G4" s="6" t="s">
        <v>11</v>
      </c>
      <c r="H4" s="6" t="s">
        <v>11</v>
      </c>
      <c r="I4" s="6" t="s">
        <v>11</v>
      </c>
      <c r="J4" s="6" t="s">
        <v>11</v>
      </c>
    </row>
    <row r="5" ht="31" customHeight="1" spans="1:10">
      <c r="A5" s="7" t="s">
        <v>760</v>
      </c>
      <c r="B5" s="8" t="s">
        <v>11</v>
      </c>
      <c r="C5" s="8" t="s">
        <v>665</v>
      </c>
      <c r="D5" s="8" t="s">
        <v>11</v>
      </c>
      <c r="E5" s="8" t="s">
        <v>11</v>
      </c>
      <c r="F5" s="8" t="s">
        <v>761</v>
      </c>
      <c r="G5" s="8" t="s">
        <v>665</v>
      </c>
      <c r="H5" s="8"/>
      <c r="I5" s="8"/>
      <c r="J5" s="8"/>
    </row>
    <row r="6" ht="31" customHeight="1" spans="1:10">
      <c r="A6" s="9" t="s">
        <v>762</v>
      </c>
      <c r="B6" s="8" t="s">
        <v>11</v>
      </c>
      <c r="C6" s="8" t="s">
        <v>11</v>
      </c>
      <c r="D6" s="8" t="s">
        <v>763</v>
      </c>
      <c r="E6" s="8" t="s">
        <v>587</v>
      </c>
      <c r="F6" s="8" t="s">
        <v>764</v>
      </c>
      <c r="G6" s="8" t="s">
        <v>765</v>
      </c>
      <c r="H6" s="8" t="s">
        <v>766</v>
      </c>
      <c r="I6" s="8" t="s">
        <v>767</v>
      </c>
      <c r="J6" s="8" t="s">
        <v>11</v>
      </c>
    </row>
    <row r="7" ht="31" customHeight="1" spans="1:10">
      <c r="A7" s="7" t="s">
        <v>11</v>
      </c>
      <c r="B7" s="8" t="s">
        <v>11</v>
      </c>
      <c r="C7" s="8" t="s">
        <v>768</v>
      </c>
      <c r="D7" s="11">
        <v>60000</v>
      </c>
      <c r="E7" s="11">
        <v>60000</v>
      </c>
      <c r="F7" s="11">
        <v>60000</v>
      </c>
      <c r="G7" s="11">
        <v>100</v>
      </c>
      <c r="H7" s="12">
        <v>1</v>
      </c>
      <c r="I7" s="11">
        <v>100</v>
      </c>
      <c r="J7" s="8"/>
    </row>
    <row r="8" ht="31" customHeight="1" spans="1:10">
      <c r="A8" s="7" t="s">
        <v>11</v>
      </c>
      <c r="B8" s="8" t="s">
        <v>11</v>
      </c>
      <c r="C8" s="13" t="s">
        <v>769</v>
      </c>
      <c r="D8" s="11">
        <v>60000</v>
      </c>
      <c r="E8" s="11">
        <v>60000</v>
      </c>
      <c r="F8" s="11">
        <v>60000</v>
      </c>
      <c r="G8" s="11">
        <v>100</v>
      </c>
      <c r="H8" s="12">
        <v>1</v>
      </c>
      <c r="I8" s="8" t="s">
        <v>591</v>
      </c>
      <c r="J8" s="8" t="s">
        <v>11</v>
      </c>
    </row>
    <row r="9" ht="31" customHeight="1" spans="1:10">
      <c r="A9" s="7" t="s">
        <v>11</v>
      </c>
      <c r="B9" s="8" t="s">
        <v>11</v>
      </c>
      <c r="C9" s="14" t="s">
        <v>770</v>
      </c>
      <c r="D9" s="11" t="s">
        <v>11</v>
      </c>
      <c r="E9" s="11" t="s">
        <v>11</v>
      </c>
      <c r="F9" s="11" t="s">
        <v>11</v>
      </c>
      <c r="G9" s="11" t="s">
        <v>11</v>
      </c>
      <c r="H9" s="11" t="s">
        <v>11</v>
      </c>
      <c r="I9" s="8" t="s">
        <v>591</v>
      </c>
      <c r="J9" s="8" t="s">
        <v>11</v>
      </c>
    </row>
    <row r="10" ht="31" customHeight="1" spans="1:10">
      <c r="A10" s="7" t="s">
        <v>11</v>
      </c>
      <c r="B10" s="8" t="s">
        <v>11</v>
      </c>
      <c r="C10" s="8" t="s">
        <v>771</v>
      </c>
      <c r="D10" s="11" t="s">
        <v>11</v>
      </c>
      <c r="E10" s="11" t="s">
        <v>11</v>
      </c>
      <c r="F10" s="11" t="s">
        <v>11</v>
      </c>
      <c r="G10" s="11" t="s">
        <v>11</v>
      </c>
      <c r="H10" s="11" t="s">
        <v>11</v>
      </c>
      <c r="I10" s="8" t="s">
        <v>591</v>
      </c>
      <c r="J10" s="8" t="s">
        <v>11</v>
      </c>
    </row>
    <row r="11" ht="31" customHeight="1" spans="1:10">
      <c r="A11" s="9" t="s">
        <v>772</v>
      </c>
      <c r="B11" s="8" t="s">
        <v>773</v>
      </c>
      <c r="C11" s="8" t="s">
        <v>11</v>
      </c>
      <c r="D11" s="8" t="s">
        <v>11</v>
      </c>
      <c r="E11" s="8" t="s">
        <v>11</v>
      </c>
      <c r="F11" s="8" t="s">
        <v>676</v>
      </c>
      <c r="G11" s="8" t="s">
        <v>11</v>
      </c>
      <c r="H11" s="8" t="s">
        <v>11</v>
      </c>
      <c r="I11" s="8" t="s">
        <v>11</v>
      </c>
      <c r="J11" s="8" t="s">
        <v>11</v>
      </c>
    </row>
    <row r="12" ht="31" customHeight="1" spans="1:10">
      <c r="A12" s="7" t="s">
        <v>774</v>
      </c>
      <c r="B12" s="15" t="s">
        <v>692</v>
      </c>
      <c r="C12" s="15" t="s">
        <v>11</v>
      </c>
      <c r="D12" s="15" t="s">
        <v>11</v>
      </c>
      <c r="E12" s="15" t="s">
        <v>11</v>
      </c>
      <c r="F12" s="8" t="s">
        <v>775</v>
      </c>
      <c r="G12" s="8" t="s">
        <v>11</v>
      </c>
      <c r="H12" s="8" t="s">
        <v>11</v>
      </c>
      <c r="I12" s="8" t="s">
        <v>11</v>
      </c>
      <c r="J12" s="8" t="s">
        <v>11</v>
      </c>
    </row>
    <row r="13" ht="31" customHeight="1" spans="1:10">
      <c r="A13" s="7" t="s">
        <v>675</v>
      </c>
      <c r="B13" s="15" t="s">
        <v>11</v>
      </c>
      <c r="C13" s="15" t="s">
        <v>11</v>
      </c>
      <c r="D13" s="15" t="s">
        <v>11</v>
      </c>
      <c r="E13" s="15" t="s">
        <v>11</v>
      </c>
      <c r="F13" s="8" t="s">
        <v>11</v>
      </c>
      <c r="G13" s="8" t="s">
        <v>11</v>
      </c>
      <c r="H13" s="8" t="s">
        <v>11</v>
      </c>
      <c r="I13" s="8" t="s">
        <v>11</v>
      </c>
      <c r="J13" s="8" t="s">
        <v>11</v>
      </c>
    </row>
    <row r="14" ht="31" customHeight="1" spans="1:10">
      <c r="A14" s="7" t="s">
        <v>776</v>
      </c>
      <c r="B14" s="8" t="s">
        <v>11</v>
      </c>
      <c r="C14" s="8" t="s">
        <v>11</v>
      </c>
      <c r="D14" s="8" t="s">
        <v>777</v>
      </c>
      <c r="E14" s="8" t="s">
        <v>11</v>
      </c>
      <c r="F14" s="8" t="s">
        <v>11</v>
      </c>
      <c r="G14" s="16" t="s">
        <v>739</v>
      </c>
      <c r="H14" s="8" t="s">
        <v>765</v>
      </c>
      <c r="I14" s="8" t="s">
        <v>767</v>
      </c>
      <c r="J14" s="16" t="s">
        <v>740</v>
      </c>
    </row>
    <row r="15" ht="31" customHeight="1" spans="1:10">
      <c r="A15" s="7" t="s">
        <v>733</v>
      </c>
      <c r="B15" s="8" t="s">
        <v>734</v>
      </c>
      <c r="C15" s="8" t="s">
        <v>735</v>
      </c>
      <c r="D15" s="8" t="s">
        <v>736</v>
      </c>
      <c r="E15" s="8" t="s">
        <v>737</v>
      </c>
      <c r="F15" s="8" t="s">
        <v>738</v>
      </c>
      <c r="G15" s="15"/>
      <c r="H15" s="8" t="s">
        <v>11</v>
      </c>
      <c r="I15" s="8" t="s">
        <v>11</v>
      </c>
      <c r="J15" s="15" t="s">
        <v>11</v>
      </c>
    </row>
    <row r="16" ht="31" customHeight="1" spans="1:10">
      <c r="A16" s="17" t="s">
        <v>741</v>
      </c>
      <c r="B16" s="25" t="s">
        <v>742</v>
      </c>
      <c r="C16" s="15" t="s">
        <v>778</v>
      </c>
      <c r="D16" s="8" t="s">
        <v>779</v>
      </c>
      <c r="E16" s="11">
        <v>300</v>
      </c>
      <c r="F16" s="8" t="s">
        <v>780</v>
      </c>
      <c r="G16" s="11">
        <v>561</v>
      </c>
      <c r="H16" s="11">
        <v>20</v>
      </c>
      <c r="I16" s="11">
        <v>20</v>
      </c>
      <c r="J16" s="8" t="s">
        <v>781</v>
      </c>
    </row>
    <row r="17" ht="31" customHeight="1" spans="1:10">
      <c r="A17" s="17" t="s">
        <v>741</v>
      </c>
      <c r="B17" s="25" t="s">
        <v>782</v>
      </c>
      <c r="C17" s="15" t="s">
        <v>783</v>
      </c>
      <c r="D17" s="8" t="s">
        <v>779</v>
      </c>
      <c r="E17" s="11">
        <v>95</v>
      </c>
      <c r="F17" s="8" t="s">
        <v>752</v>
      </c>
      <c r="G17" s="11">
        <v>100</v>
      </c>
      <c r="H17" s="11">
        <v>20</v>
      </c>
      <c r="I17" s="11">
        <v>20</v>
      </c>
      <c r="J17" s="8" t="s">
        <v>781</v>
      </c>
    </row>
    <row r="18" ht="31" customHeight="1" spans="1:10">
      <c r="A18" s="17" t="s">
        <v>748</v>
      </c>
      <c r="B18" s="25" t="s">
        <v>749</v>
      </c>
      <c r="C18" s="15" t="s">
        <v>784</v>
      </c>
      <c r="D18" s="8" t="s">
        <v>779</v>
      </c>
      <c r="E18" s="11">
        <v>95</v>
      </c>
      <c r="F18" s="8" t="s">
        <v>752</v>
      </c>
      <c r="G18" s="11">
        <v>100</v>
      </c>
      <c r="H18" s="11">
        <v>30</v>
      </c>
      <c r="I18" s="11">
        <v>30</v>
      </c>
      <c r="J18" s="8" t="s">
        <v>781</v>
      </c>
    </row>
    <row r="19" ht="31" customHeight="1" spans="1:10">
      <c r="A19" s="17" t="s">
        <v>753</v>
      </c>
      <c r="B19" s="25" t="s">
        <v>754</v>
      </c>
      <c r="C19" s="25" t="s">
        <v>785</v>
      </c>
      <c r="D19" s="8" t="s">
        <v>779</v>
      </c>
      <c r="E19" s="11">
        <v>90</v>
      </c>
      <c r="F19" s="8" t="s">
        <v>752</v>
      </c>
      <c r="G19" s="11">
        <v>92</v>
      </c>
      <c r="H19" s="11">
        <v>30</v>
      </c>
      <c r="I19" s="11">
        <v>29</v>
      </c>
      <c r="J19" s="22" t="s">
        <v>786</v>
      </c>
    </row>
    <row r="20" ht="31" customHeight="1" spans="1:10">
      <c r="A20" s="7" t="s">
        <v>11</v>
      </c>
      <c r="B20" s="8" t="s">
        <v>11</v>
      </c>
      <c r="C20" s="8" t="s">
        <v>11</v>
      </c>
      <c r="D20" s="8" t="s">
        <v>11</v>
      </c>
      <c r="E20" s="11" t="s">
        <v>11</v>
      </c>
      <c r="F20" s="8" t="s">
        <v>11</v>
      </c>
      <c r="G20" s="11" t="s">
        <v>11</v>
      </c>
      <c r="H20" s="11" t="s">
        <v>11</v>
      </c>
      <c r="I20" s="11" t="s">
        <v>11</v>
      </c>
      <c r="J20" s="8" t="s">
        <v>11</v>
      </c>
    </row>
    <row r="21" ht="31" customHeight="1" spans="1:10">
      <c r="A21" s="7" t="s">
        <v>11</v>
      </c>
      <c r="B21" s="8" t="s">
        <v>11</v>
      </c>
      <c r="C21" s="8" t="s">
        <v>11</v>
      </c>
      <c r="D21" s="8" t="s">
        <v>11</v>
      </c>
      <c r="E21" s="11" t="s">
        <v>11</v>
      </c>
      <c r="F21" s="8" t="s">
        <v>11</v>
      </c>
      <c r="G21" s="11" t="s">
        <v>11</v>
      </c>
      <c r="H21" s="11" t="s">
        <v>11</v>
      </c>
      <c r="I21" s="11" t="s">
        <v>11</v>
      </c>
      <c r="J21" s="8" t="s">
        <v>11</v>
      </c>
    </row>
    <row r="22" ht="31" customHeight="1" spans="1:10">
      <c r="A22" s="7" t="s">
        <v>787</v>
      </c>
      <c r="B22" s="8" t="s">
        <v>11</v>
      </c>
      <c r="C22" s="8" t="s">
        <v>11</v>
      </c>
      <c r="D22" s="19" t="s">
        <v>788</v>
      </c>
      <c r="E22" s="19" t="s">
        <v>11</v>
      </c>
      <c r="F22" s="19" t="s">
        <v>11</v>
      </c>
      <c r="G22" s="19" t="s">
        <v>11</v>
      </c>
      <c r="H22" s="19" t="s">
        <v>11</v>
      </c>
      <c r="I22" s="19" t="s">
        <v>11</v>
      </c>
      <c r="J22" s="19" t="s">
        <v>11</v>
      </c>
    </row>
    <row r="23" ht="31" customHeight="1" spans="1:10">
      <c r="A23" s="7" t="s">
        <v>11</v>
      </c>
      <c r="B23" s="8" t="s">
        <v>11</v>
      </c>
      <c r="C23" s="8" t="s">
        <v>11</v>
      </c>
      <c r="D23" s="19" t="s">
        <v>11</v>
      </c>
      <c r="E23" s="19" t="s">
        <v>11</v>
      </c>
      <c r="F23" s="19" t="s">
        <v>11</v>
      </c>
      <c r="G23" s="19" t="s">
        <v>11</v>
      </c>
      <c r="H23" s="19" t="s">
        <v>11</v>
      </c>
      <c r="I23" s="19" t="s">
        <v>11</v>
      </c>
      <c r="J23" s="19" t="s">
        <v>11</v>
      </c>
    </row>
    <row r="24" ht="31" customHeight="1" spans="1:10">
      <c r="A24" s="7" t="s">
        <v>787</v>
      </c>
      <c r="B24" s="8" t="s">
        <v>11</v>
      </c>
      <c r="C24" s="8" t="s">
        <v>11</v>
      </c>
      <c r="D24" s="19" t="s">
        <v>11</v>
      </c>
      <c r="E24" s="19" t="s">
        <v>11</v>
      </c>
      <c r="F24" s="19" t="s">
        <v>11</v>
      </c>
      <c r="G24" s="19" t="s">
        <v>11</v>
      </c>
      <c r="H24" s="19" t="s">
        <v>11</v>
      </c>
      <c r="I24" s="19" t="s">
        <v>11</v>
      </c>
      <c r="J24" s="23" t="s">
        <v>11</v>
      </c>
    </row>
    <row r="25" ht="38" customHeight="1" spans="1:10">
      <c r="A25" s="7" t="s">
        <v>789</v>
      </c>
      <c r="B25" s="8" t="s">
        <v>11</v>
      </c>
      <c r="C25" s="8" t="s">
        <v>11</v>
      </c>
      <c r="D25" s="8" t="s">
        <v>11</v>
      </c>
      <c r="E25" s="8" t="s">
        <v>11</v>
      </c>
      <c r="F25" s="8" t="s">
        <v>11</v>
      </c>
      <c r="G25" s="8" t="s">
        <v>11</v>
      </c>
      <c r="H25" s="8">
        <v>100</v>
      </c>
      <c r="I25" s="8">
        <v>99</v>
      </c>
      <c r="J25" s="24" t="s">
        <v>790</v>
      </c>
    </row>
  </sheetData>
  <mergeCells count="26">
    <mergeCell ref="A2:J2"/>
    <mergeCell ref="A4:B4"/>
    <mergeCell ref="C4:J4"/>
    <mergeCell ref="A5:B5"/>
    <mergeCell ref="C5:E5"/>
    <mergeCell ref="G5:J5"/>
    <mergeCell ref="I6:J6"/>
    <mergeCell ref="I7:J7"/>
    <mergeCell ref="I8:J8"/>
    <mergeCell ref="I9:J9"/>
    <mergeCell ref="I10:J10"/>
    <mergeCell ref="B11:E11"/>
    <mergeCell ref="F11:J11"/>
    <mergeCell ref="A14:C14"/>
    <mergeCell ref="D14:F14"/>
    <mergeCell ref="A25:G25"/>
    <mergeCell ref="A11:A13"/>
    <mergeCell ref="G14:G15"/>
    <mergeCell ref="H14:H15"/>
    <mergeCell ref="I14:I15"/>
    <mergeCell ref="J14:J15"/>
    <mergeCell ref="A6:B10"/>
    <mergeCell ref="B12:E13"/>
    <mergeCell ref="F12:J13"/>
    <mergeCell ref="A22:C24"/>
    <mergeCell ref="D22:J24"/>
  </mergeCells>
  <printOptions horizontalCentered="1" verticalCentered="1"/>
  <pageMargins left="0.39" right="0.04" top="0.75" bottom="0.31" header="0.55" footer="0.12"/>
  <pageSetup paperSize="9" orientation="portrait" blackAndWhite="1" horizontalDpi="600" verticalDpi="600"/>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5"/>
  <sheetViews>
    <sheetView zoomScaleSheetLayoutView="60" workbookViewId="0">
      <selection activeCell="F8" sqref="F8"/>
    </sheetView>
  </sheetViews>
  <sheetFormatPr defaultColWidth="7.99166666666667" defaultRowHeight="12.75"/>
  <cols>
    <col min="1" max="2" width="7.775" style="1" customWidth="1"/>
    <col min="3" max="4" width="9.81666666666667" style="1" customWidth="1"/>
    <col min="5" max="5" width="8.65" style="1" customWidth="1"/>
    <col min="6" max="6" width="9.13333333333333" style="1" customWidth="1"/>
    <col min="7" max="7" width="5.75" style="1" customWidth="1"/>
    <col min="8" max="8" width="7.45833333333333" style="1" customWidth="1"/>
    <col min="9" max="9" width="5.75" style="1" customWidth="1"/>
    <col min="10" max="10" width="10.7916666666667" style="1" customWidth="1"/>
    <col min="11" max="11" width="5.85833333333333" style="1" customWidth="1"/>
    <col min="12" max="16384" width="7.99166666666667" style="1"/>
  </cols>
  <sheetData>
    <row r="1" ht="32" customHeight="1" spans="1:10">
      <c r="A1" s="2"/>
      <c r="J1" s="20" t="s">
        <v>791</v>
      </c>
    </row>
    <row r="2" ht="27" spans="1:10">
      <c r="A2" s="3" t="s">
        <v>758</v>
      </c>
      <c r="B2" s="3"/>
      <c r="C2" s="3"/>
      <c r="D2" s="3"/>
      <c r="E2" s="3"/>
      <c r="F2" s="3"/>
      <c r="G2" s="3"/>
      <c r="H2" s="3"/>
      <c r="I2" s="3"/>
      <c r="J2" s="3"/>
    </row>
    <row r="3" spans="1:10">
      <c r="A3" s="4"/>
      <c r="J3" s="21"/>
    </row>
    <row r="4" ht="31" customHeight="1" spans="1:10">
      <c r="A4" s="5" t="s">
        <v>759</v>
      </c>
      <c r="B4" s="6" t="s">
        <v>11</v>
      </c>
      <c r="C4" s="6" t="s">
        <v>694</v>
      </c>
      <c r="D4" s="6" t="s">
        <v>11</v>
      </c>
      <c r="E4" s="6" t="s">
        <v>11</v>
      </c>
      <c r="F4" s="6" t="s">
        <v>11</v>
      </c>
      <c r="G4" s="6" t="s">
        <v>11</v>
      </c>
      <c r="H4" s="6" t="s">
        <v>11</v>
      </c>
      <c r="I4" s="6" t="s">
        <v>11</v>
      </c>
      <c r="J4" s="6" t="s">
        <v>11</v>
      </c>
    </row>
    <row r="5" ht="31" customHeight="1" spans="1:10">
      <c r="A5" s="7" t="s">
        <v>760</v>
      </c>
      <c r="B5" s="8" t="s">
        <v>11</v>
      </c>
      <c r="C5" s="8" t="s">
        <v>665</v>
      </c>
      <c r="D5" s="8" t="s">
        <v>11</v>
      </c>
      <c r="E5" s="8" t="s">
        <v>11</v>
      </c>
      <c r="F5" s="8" t="s">
        <v>761</v>
      </c>
      <c r="G5" s="8" t="s">
        <v>792</v>
      </c>
      <c r="H5" s="8"/>
      <c r="I5" s="8"/>
      <c r="J5" s="8"/>
    </row>
    <row r="6" ht="31" customHeight="1" spans="1:10">
      <c r="A6" s="9" t="s">
        <v>762</v>
      </c>
      <c r="B6" s="8" t="s">
        <v>11</v>
      </c>
      <c r="C6" s="8" t="s">
        <v>11</v>
      </c>
      <c r="D6" s="8" t="s">
        <v>763</v>
      </c>
      <c r="E6" s="8" t="s">
        <v>587</v>
      </c>
      <c r="F6" s="8" t="s">
        <v>764</v>
      </c>
      <c r="G6" s="8" t="s">
        <v>765</v>
      </c>
      <c r="H6" s="8" t="s">
        <v>766</v>
      </c>
      <c r="I6" s="8" t="s">
        <v>767</v>
      </c>
      <c r="J6" s="8" t="s">
        <v>11</v>
      </c>
    </row>
    <row r="7" ht="31" customHeight="1" spans="1:10">
      <c r="A7" s="7" t="s">
        <v>11</v>
      </c>
      <c r="B7" s="8" t="s">
        <v>11</v>
      </c>
      <c r="C7" s="8" t="s">
        <v>768</v>
      </c>
      <c r="D7" s="11">
        <v>40000</v>
      </c>
      <c r="E7" s="11">
        <v>40000</v>
      </c>
      <c r="F7" s="11">
        <v>40000</v>
      </c>
      <c r="G7" s="11">
        <v>100</v>
      </c>
      <c r="H7" s="12">
        <v>1</v>
      </c>
      <c r="I7" s="11">
        <v>100</v>
      </c>
      <c r="J7" s="8"/>
    </row>
    <row r="8" ht="31" customHeight="1" spans="1:10">
      <c r="A8" s="7" t="s">
        <v>11</v>
      </c>
      <c r="B8" s="8" t="s">
        <v>11</v>
      </c>
      <c r="C8" s="13" t="s">
        <v>769</v>
      </c>
      <c r="D8" s="11">
        <v>40000</v>
      </c>
      <c r="E8" s="11">
        <v>40000</v>
      </c>
      <c r="F8" s="11">
        <v>40000</v>
      </c>
      <c r="G8" s="11">
        <v>100</v>
      </c>
      <c r="H8" s="12">
        <v>1</v>
      </c>
      <c r="I8" s="8" t="s">
        <v>591</v>
      </c>
      <c r="J8" s="8" t="s">
        <v>11</v>
      </c>
    </row>
    <row r="9" ht="31" customHeight="1" spans="1:10">
      <c r="A9" s="7" t="s">
        <v>11</v>
      </c>
      <c r="B9" s="8" t="s">
        <v>11</v>
      </c>
      <c r="C9" s="14" t="s">
        <v>770</v>
      </c>
      <c r="D9" s="11" t="s">
        <v>11</v>
      </c>
      <c r="E9" s="11" t="s">
        <v>11</v>
      </c>
      <c r="F9" s="11" t="s">
        <v>11</v>
      </c>
      <c r="G9" s="11" t="s">
        <v>11</v>
      </c>
      <c r="H9" s="11" t="s">
        <v>11</v>
      </c>
      <c r="I9" s="8" t="s">
        <v>591</v>
      </c>
      <c r="J9" s="8" t="s">
        <v>11</v>
      </c>
    </row>
    <row r="10" ht="31" customHeight="1" spans="1:10">
      <c r="A10" s="7" t="s">
        <v>11</v>
      </c>
      <c r="B10" s="8" t="s">
        <v>11</v>
      </c>
      <c r="C10" s="8" t="s">
        <v>771</v>
      </c>
      <c r="D10" s="11" t="s">
        <v>11</v>
      </c>
      <c r="E10" s="11" t="s">
        <v>11</v>
      </c>
      <c r="F10" s="11" t="s">
        <v>11</v>
      </c>
      <c r="G10" s="11" t="s">
        <v>11</v>
      </c>
      <c r="H10" s="11" t="s">
        <v>11</v>
      </c>
      <c r="I10" s="8" t="s">
        <v>591</v>
      </c>
      <c r="J10" s="8" t="s">
        <v>11</v>
      </c>
    </row>
    <row r="11" ht="31" customHeight="1" spans="1:10">
      <c r="A11" s="9" t="s">
        <v>772</v>
      </c>
      <c r="B11" s="8" t="s">
        <v>773</v>
      </c>
      <c r="C11" s="8" t="s">
        <v>11</v>
      </c>
      <c r="D11" s="8" t="s">
        <v>11</v>
      </c>
      <c r="E11" s="8" t="s">
        <v>11</v>
      </c>
      <c r="F11" s="8" t="s">
        <v>676</v>
      </c>
      <c r="G11" s="8" t="s">
        <v>11</v>
      </c>
      <c r="H11" s="8" t="s">
        <v>11</v>
      </c>
      <c r="I11" s="8" t="s">
        <v>11</v>
      </c>
      <c r="J11" s="8" t="s">
        <v>11</v>
      </c>
    </row>
    <row r="12" ht="31" customHeight="1" spans="1:10">
      <c r="A12" s="7" t="s">
        <v>774</v>
      </c>
      <c r="B12" s="15" t="s">
        <v>695</v>
      </c>
      <c r="C12" s="15" t="s">
        <v>11</v>
      </c>
      <c r="D12" s="15" t="s">
        <v>11</v>
      </c>
      <c r="E12" s="15" t="s">
        <v>11</v>
      </c>
      <c r="F12" s="8" t="s">
        <v>775</v>
      </c>
      <c r="G12" s="8" t="s">
        <v>11</v>
      </c>
      <c r="H12" s="8" t="s">
        <v>11</v>
      </c>
      <c r="I12" s="8" t="s">
        <v>11</v>
      </c>
      <c r="J12" s="8" t="s">
        <v>11</v>
      </c>
    </row>
    <row r="13" ht="31" customHeight="1" spans="1:10">
      <c r="A13" s="7" t="s">
        <v>675</v>
      </c>
      <c r="B13" s="15" t="s">
        <v>11</v>
      </c>
      <c r="C13" s="15" t="s">
        <v>11</v>
      </c>
      <c r="D13" s="15" t="s">
        <v>11</v>
      </c>
      <c r="E13" s="15" t="s">
        <v>11</v>
      </c>
      <c r="F13" s="8" t="s">
        <v>11</v>
      </c>
      <c r="G13" s="8" t="s">
        <v>11</v>
      </c>
      <c r="H13" s="8" t="s">
        <v>11</v>
      </c>
      <c r="I13" s="8" t="s">
        <v>11</v>
      </c>
      <c r="J13" s="8" t="s">
        <v>11</v>
      </c>
    </row>
    <row r="14" ht="31" customHeight="1" spans="1:10">
      <c r="A14" s="7" t="s">
        <v>776</v>
      </c>
      <c r="B14" s="8" t="s">
        <v>11</v>
      </c>
      <c r="C14" s="8" t="s">
        <v>11</v>
      </c>
      <c r="D14" s="8" t="s">
        <v>777</v>
      </c>
      <c r="E14" s="8" t="s">
        <v>11</v>
      </c>
      <c r="F14" s="8" t="s">
        <v>11</v>
      </c>
      <c r="G14" s="16" t="s">
        <v>739</v>
      </c>
      <c r="H14" s="8" t="s">
        <v>765</v>
      </c>
      <c r="I14" s="8" t="s">
        <v>767</v>
      </c>
      <c r="J14" s="16" t="s">
        <v>740</v>
      </c>
    </row>
    <row r="15" ht="31" customHeight="1" spans="1:10">
      <c r="A15" s="7" t="s">
        <v>733</v>
      </c>
      <c r="B15" s="8" t="s">
        <v>734</v>
      </c>
      <c r="C15" s="8" t="s">
        <v>735</v>
      </c>
      <c r="D15" s="8" t="s">
        <v>736</v>
      </c>
      <c r="E15" s="8" t="s">
        <v>737</v>
      </c>
      <c r="F15" s="8" t="s">
        <v>738</v>
      </c>
      <c r="G15" s="15"/>
      <c r="H15" s="8" t="s">
        <v>11</v>
      </c>
      <c r="I15" s="8" t="s">
        <v>11</v>
      </c>
      <c r="J15" s="15" t="s">
        <v>11</v>
      </c>
    </row>
    <row r="16" ht="31" customHeight="1" spans="1:10">
      <c r="A16" s="17" t="s">
        <v>741</v>
      </c>
      <c r="B16" s="25" t="s">
        <v>742</v>
      </c>
      <c r="C16" s="15" t="s">
        <v>793</v>
      </c>
      <c r="D16" s="8" t="s">
        <v>779</v>
      </c>
      <c r="E16" s="11">
        <v>600</v>
      </c>
      <c r="F16" s="8" t="s">
        <v>780</v>
      </c>
      <c r="G16" s="11">
        <v>760</v>
      </c>
      <c r="H16" s="11">
        <v>20</v>
      </c>
      <c r="I16" s="11">
        <v>20</v>
      </c>
      <c r="J16" s="8" t="s">
        <v>781</v>
      </c>
    </row>
    <row r="17" ht="31" customHeight="1" spans="1:10">
      <c r="A17" s="17" t="s">
        <v>741</v>
      </c>
      <c r="B17" s="25" t="s">
        <v>782</v>
      </c>
      <c r="C17" s="15" t="s">
        <v>794</v>
      </c>
      <c r="D17" s="8" t="s">
        <v>795</v>
      </c>
      <c r="E17" s="11">
        <v>100</v>
      </c>
      <c r="F17" s="8" t="s">
        <v>752</v>
      </c>
      <c r="G17" s="11">
        <v>100</v>
      </c>
      <c r="H17" s="11">
        <v>20</v>
      </c>
      <c r="I17" s="11">
        <v>20</v>
      </c>
      <c r="J17" s="8" t="s">
        <v>781</v>
      </c>
    </row>
    <row r="18" ht="31" customHeight="1" spans="1:10">
      <c r="A18" s="17" t="s">
        <v>748</v>
      </c>
      <c r="B18" s="25" t="s">
        <v>749</v>
      </c>
      <c r="C18" s="15" t="s">
        <v>796</v>
      </c>
      <c r="D18" s="8" t="s">
        <v>779</v>
      </c>
      <c r="E18" s="11">
        <v>100</v>
      </c>
      <c r="F18" s="8" t="s">
        <v>752</v>
      </c>
      <c r="G18" s="11">
        <v>100</v>
      </c>
      <c r="H18" s="11">
        <v>30</v>
      </c>
      <c r="I18" s="11">
        <v>30</v>
      </c>
      <c r="J18" s="8" t="s">
        <v>781</v>
      </c>
    </row>
    <row r="19" ht="31" customHeight="1" spans="1:10">
      <c r="A19" s="17" t="s">
        <v>753</v>
      </c>
      <c r="B19" s="25" t="s">
        <v>754</v>
      </c>
      <c r="C19" s="25" t="s">
        <v>785</v>
      </c>
      <c r="D19" s="8" t="s">
        <v>779</v>
      </c>
      <c r="E19" s="11">
        <v>90</v>
      </c>
      <c r="F19" s="8" t="s">
        <v>752</v>
      </c>
      <c r="G19" s="11">
        <v>92</v>
      </c>
      <c r="H19" s="11">
        <v>30</v>
      </c>
      <c r="I19" s="11">
        <v>29</v>
      </c>
      <c r="J19" s="22" t="s">
        <v>786</v>
      </c>
    </row>
    <row r="20" ht="31" customHeight="1" spans="1:10">
      <c r="A20" s="7" t="s">
        <v>11</v>
      </c>
      <c r="B20" s="8" t="s">
        <v>11</v>
      </c>
      <c r="C20" s="8" t="s">
        <v>11</v>
      </c>
      <c r="D20" s="8" t="s">
        <v>11</v>
      </c>
      <c r="E20" s="11" t="s">
        <v>11</v>
      </c>
      <c r="F20" s="8" t="s">
        <v>11</v>
      </c>
      <c r="G20" s="11" t="s">
        <v>11</v>
      </c>
      <c r="H20" s="11" t="s">
        <v>11</v>
      </c>
      <c r="I20" s="11" t="s">
        <v>11</v>
      </c>
      <c r="J20" s="8" t="s">
        <v>11</v>
      </c>
    </row>
    <row r="21" ht="31" customHeight="1" spans="1:10">
      <c r="A21" s="7" t="s">
        <v>11</v>
      </c>
      <c r="B21" s="8" t="s">
        <v>11</v>
      </c>
      <c r="C21" s="8" t="s">
        <v>11</v>
      </c>
      <c r="D21" s="8" t="s">
        <v>11</v>
      </c>
      <c r="E21" s="11" t="s">
        <v>11</v>
      </c>
      <c r="F21" s="8" t="s">
        <v>11</v>
      </c>
      <c r="G21" s="11" t="s">
        <v>11</v>
      </c>
      <c r="H21" s="11" t="s">
        <v>11</v>
      </c>
      <c r="I21" s="11" t="s">
        <v>11</v>
      </c>
      <c r="J21" s="8" t="s">
        <v>11</v>
      </c>
    </row>
    <row r="22" ht="31" customHeight="1" spans="1:10">
      <c r="A22" s="7" t="s">
        <v>787</v>
      </c>
      <c r="B22" s="8" t="s">
        <v>11</v>
      </c>
      <c r="C22" s="8" t="s">
        <v>11</v>
      </c>
      <c r="D22" s="19" t="s">
        <v>797</v>
      </c>
      <c r="E22" s="19" t="s">
        <v>11</v>
      </c>
      <c r="F22" s="19" t="s">
        <v>11</v>
      </c>
      <c r="G22" s="19" t="s">
        <v>11</v>
      </c>
      <c r="H22" s="19" t="s">
        <v>11</v>
      </c>
      <c r="I22" s="19" t="s">
        <v>11</v>
      </c>
      <c r="J22" s="19" t="s">
        <v>11</v>
      </c>
    </row>
    <row r="23" ht="31" customHeight="1" spans="1:10">
      <c r="A23" s="7" t="s">
        <v>11</v>
      </c>
      <c r="B23" s="8" t="s">
        <v>11</v>
      </c>
      <c r="C23" s="8" t="s">
        <v>11</v>
      </c>
      <c r="D23" s="19" t="s">
        <v>11</v>
      </c>
      <c r="E23" s="19" t="s">
        <v>11</v>
      </c>
      <c r="F23" s="19" t="s">
        <v>11</v>
      </c>
      <c r="G23" s="19" t="s">
        <v>11</v>
      </c>
      <c r="H23" s="19" t="s">
        <v>11</v>
      </c>
      <c r="I23" s="19" t="s">
        <v>11</v>
      </c>
      <c r="J23" s="19" t="s">
        <v>11</v>
      </c>
    </row>
    <row r="24" ht="31" customHeight="1" spans="1:10">
      <c r="A24" s="7" t="s">
        <v>787</v>
      </c>
      <c r="B24" s="8" t="s">
        <v>11</v>
      </c>
      <c r="C24" s="8" t="s">
        <v>11</v>
      </c>
      <c r="D24" s="19" t="s">
        <v>11</v>
      </c>
      <c r="E24" s="19" t="s">
        <v>11</v>
      </c>
      <c r="F24" s="19" t="s">
        <v>11</v>
      </c>
      <c r="G24" s="19" t="s">
        <v>11</v>
      </c>
      <c r="H24" s="19" t="s">
        <v>11</v>
      </c>
      <c r="I24" s="19" t="s">
        <v>11</v>
      </c>
      <c r="J24" s="23" t="s">
        <v>11</v>
      </c>
    </row>
    <row r="25" ht="31" customHeight="1" spans="1:10">
      <c r="A25" s="7" t="s">
        <v>789</v>
      </c>
      <c r="B25" s="8" t="s">
        <v>11</v>
      </c>
      <c r="C25" s="8" t="s">
        <v>11</v>
      </c>
      <c r="D25" s="8" t="s">
        <v>11</v>
      </c>
      <c r="E25" s="8" t="s">
        <v>11</v>
      </c>
      <c r="F25" s="8" t="s">
        <v>11</v>
      </c>
      <c r="G25" s="8" t="s">
        <v>11</v>
      </c>
      <c r="H25" s="8">
        <v>100</v>
      </c>
      <c r="I25" s="8">
        <v>99</v>
      </c>
      <c r="J25" s="24" t="s">
        <v>790</v>
      </c>
    </row>
  </sheetData>
  <mergeCells count="26">
    <mergeCell ref="A2:J2"/>
    <mergeCell ref="A4:B4"/>
    <mergeCell ref="C4:J4"/>
    <mergeCell ref="A5:B5"/>
    <mergeCell ref="C5:E5"/>
    <mergeCell ref="G5:J5"/>
    <mergeCell ref="I6:J6"/>
    <mergeCell ref="I7:J7"/>
    <mergeCell ref="I8:J8"/>
    <mergeCell ref="I9:J9"/>
    <mergeCell ref="I10:J10"/>
    <mergeCell ref="B11:E11"/>
    <mergeCell ref="F11:J11"/>
    <mergeCell ref="A14:C14"/>
    <mergeCell ref="D14:F14"/>
    <mergeCell ref="A25:G25"/>
    <mergeCell ref="A11:A13"/>
    <mergeCell ref="G14:G15"/>
    <mergeCell ref="H14:H15"/>
    <mergeCell ref="I14:I15"/>
    <mergeCell ref="J14:J15"/>
    <mergeCell ref="A6:B10"/>
    <mergeCell ref="B12:E13"/>
    <mergeCell ref="F12:J13"/>
    <mergeCell ref="A22:C24"/>
    <mergeCell ref="D22:J24"/>
  </mergeCells>
  <printOptions horizontalCentered="1" verticalCentered="1"/>
  <pageMargins left="0.39" right="0.04" top="0.75" bottom="0.31" header="0.55" footer="0.12"/>
  <pageSetup paperSize="9" orientation="portrait" blackAndWhite="1" horizontalDpi="600" verticalDpi="6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4"/>
  <sheetViews>
    <sheetView zoomScaleSheetLayoutView="60" workbookViewId="0">
      <selection activeCell="F8" sqref="F8"/>
    </sheetView>
  </sheetViews>
  <sheetFormatPr defaultColWidth="7.99166666666667" defaultRowHeight="12.75"/>
  <cols>
    <col min="1" max="2" width="7.775" style="1" customWidth="1"/>
    <col min="3" max="4" width="9.81666666666667" style="1" customWidth="1"/>
    <col min="5" max="5" width="8.65" style="1" customWidth="1"/>
    <col min="6" max="6" width="9.13333333333333" style="1" customWidth="1"/>
    <col min="7" max="7" width="5.75" style="1" customWidth="1"/>
    <col min="8" max="8" width="7.45833333333333" style="1" customWidth="1"/>
    <col min="9" max="9" width="5.75" style="1" customWidth="1"/>
    <col min="10" max="10" width="10.7916666666667" style="1" customWidth="1"/>
    <col min="11" max="11" width="5.85833333333333" style="1" customWidth="1"/>
    <col min="12" max="16384" width="7.99166666666667" style="1"/>
  </cols>
  <sheetData>
    <row r="1" ht="32" customHeight="1" spans="1:10">
      <c r="A1" s="2"/>
      <c r="J1" s="20" t="s">
        <v>791</v>
      </c>
    </row>
    <row r="2" ht="27" spans="1:10">
      <c r="A2" s="3" t="s">
        <v>758</v>
      </c>
      <c r="B2" s="3"/>
      <c r="C2" s="3"/>
      <c r="D2" s="3"/>
      <c r="E2" s="3"/>
      <c r="F2" s="3"/>
      <c r="G2" s="3"/>
      <c r="H2" s="3"/>
      <c r="I2" s="3"/>
      <c r="J2" s="3"/>
    </row>
    <row r="3" spans="1:10">
      <c r="A3" s="4"/>
      <c r="J3" s="21"/>
    </row>
    <row r="4" ht="31" customHeight="1" spans="1:10">
      <c r="A4" s="5" t="s">
        <v>759</v>
      </c>
      <c r="B4" s="6" t="s">
        <v>11</v>
      </c>
      <c r="C4" s="6" t="s">
        <v>696</v>
      </c>
      <c r="D4" s="6" t="s">
        <v>11</v>
      </c>
      <c r="E4" s="6" t="s">
        <v>11</v>
      </c>
      <c r="F4" s="6" t="s">
        <v>11</v>
      </c>
      <c r="G4" s="6" t="s">
        <v>11</v>
      </c>
      <c r="H4" s="6" t="s">
        <v>11</v>
      </c>
      <c r="I4" s="6" t="s">
        <v>11</v>
      </c>
      <c r="J4" s="6" t="s">
        <v>11</v>
      </c>
    </row>
    <row r="5" ht="31" customHeight="1" spans="1:10">
      <c r="A5" s="7" t="s">
        <v>760</v>
      </c>
      <c r="B5" s="8" t="s">
        <v>11</v>
      </c>
      <c r="C5" s="8" t="s">
        <v>665</v>
      </c>
      <c r="D5" s="8" t="s">
        <v>11</v>
      </c>
      <c r="E5" s="8" t="s">
        <v>11</v>
      </c>
      <c r="F5" s="8" t="s">
        <v>761</v>
      </c>
      <c r="G5" s="8" t="s">
        <v>665</v>
      </c>
      <c r="H5" s="8"/>
      <c r="I5" s="8"/>
      <c r="J5" s="8"/>
    </row>
    <row r="6" ht="31" customHeight="1" spans="1:10">
      <c r="A6" s="9" t="s">
        <v>762</v>
      </c>
      <c r="B6" s="8" t="s">
        <v>11</v>
      </c>
      <c r="C6" s="8" t="s">
        <v>11</v>
      </c>
      <c r="D6" s="8" t="s">
        <v>763</v>
      </c>
      <c r="E6" s="8" t="s">
        <v>587</v>
      </c>
      <c r="F6" s="8" t="s">
        <v>764</v>
      </c>
      <c r="G6" s="8" t="s">
        <v>765</v>
      </c>
      <c r="H6" s="8" t="s">
        <v>766</v>
      </c>
      <c r="I6" s="8" t="s">
        <v>767</v>
      </c>
      <c r="J6" s="8" t="s">
        <v>11</v>
      </c>
    </row>
    <row r="7" ht="31" customHeight="1" spans="1:10">
      <c r="A7" s="7" t="s">
        <v>11</v>
      </c>
      <c r="B7" s="8" t="s">
        <v>11</v>
      </c>
      <c r="C7" s="8" t="s">
        <v>768</v>
      </c>
      <c r="D7" s="11">
        <v>34300</v>
      </c>
      <c r="E7" s="11">
        <v>34300</v>
      </c>
      <c r="F7" s="11">
        <v>34300</v>
      </c>
      <c r="G7" s="11">
        <v>100</v>
      </c>
      <c r="H7" s="12">
        <v>1</v>
      </c>
      <c r="I7" s="11">
        <v>100</v>
      </c>
      <c r="J7" s="8"/>
    </row>
    <row r="8" ht="31" customHeight="1" spans="1:10">
      <c r="A8" s="7" t="s">
        <v>11</v>
      </c>
      <c r="B8" s="8" t="s">
        <v>11</v>
      </c>
      <c r="C8" s="13" t="s">
        <v>769</v>
      </c>
      <c r="D8" s="11">
        <v>34300</v>
      </c>
      <c r="E8" s="11">
        <v>34300</v>
      </c>
      <c r="F8" s="11">
        <v>34300</v>
      </c>
      <c r="G8" s="11">
        <v>100</v>
      </c>
      <c r="H8" s="12">
        <v>1</v>
      </c>
      <c r="I8" s="8" t="s">
        <v>591</v>
      </c>
      <c r="J8" s="8" t="s">
        <v>11</v>
      </c>
    </row>
    <row r="9" ht="31" customHeight="1" spans="1:10">
      <c r="A9" s="7" t="s">
        <v>11</v>
      </c>
      <c r="B9" s="8" t="s">
        <v>11</v>
      </c>
      <c r="C9" s="14" t="s">
        <v>770</v>
      </c>
      <c r="D9" s="11" t="s">
        <v>11</v>
      </c>
      <c r="E9" s="11" t="s">
        <v>11</v>
      </c>
      <c r="F9" s="11" t="s">
        <v>11</v>
      </c>
      <c r="G9" s="11" t="s">
        <v>11</v>
      </c>
      <c r="H9" s="11" t="s">
        <v>11</v>
      </c>
      <c r="I9" s="8" t="s">
        <v>591</v>
      </c>
      <c r="J9" s="8" t="s">
        <v>11</v>
      </c>
    </row>
    <row r="10" ht="31" customHeight="1" spans="1:10">
      <c r="A10" s="7" t="s">
        <v>11</v>
      </c>
      <c r="B10" s="8" t="s">
        <v>11</v>
      </c>
      <c r="C10" s="8" t="s">
        <v>771</v>
      </c>
      <c r="D10" s="11" t="s">
        <v>11</v>
      </c>
      <c r="E10" s="11" t="s">
        <v>11</v>
      </c>
      <c r="F10" s="11" t="s">
        <v>11</v>
      </c>
      <c r="G10" s="11" t="s">
        <v>11</v>
      </c>
      <c r="H10" s="11" t="s">
        <v>11</v>
      </c>
      <c r="I10" s="8" t="s">
        <v>591</v>
      </c>
      <c r="J10" s="8" t="s">
        <v>11</v>
      </c>
    </row>
    <row r="11" ht="31" customHeight="1" spans="1:10">
      <c r="A11" s="9" t="s">
        <v>772</v>
      </c>
      <c r="B11" s="8" t="s">
        <v>773</v>
      </c>
      <c r="C11" s="8" t="s">
        <v>11</v>
      </c>
      <c r="D11" s="8" t="s">
        <v>11</v>
      </c>
      <c r="E11" s="8" t="s">
        <v>11</v>
      </c>
      <c r="F11" s="8" t="s">
        <v>676</v>
      </c>
      <c r="G11" s="8" t="s">
        <v>11</v>
      </c>
      <c r="H11" s="8" t="s">
        <v>11</v>
      </c>
      <c r="I11" s="8" t="s">
        <v>11</v>
      </c>
      <c r="J11" s="8" t="s">
        <v>11</v>
      </c>
    </row>
    <row r="12" ht="31" customHeight="1" spans="1:10">
      <c r="A12" s="7" t="s">
        <v>774</v>
      </c>
      <c r="B12" s="15" t="s">
        <v>697</v>
      </c>
      <c r="C12" s="15" t="s">
        <v>11</v>
      </c>
      <c r="D12" s="15" t="s">
        <v>11</v>
      </c>
      <c r="E12" s="15" t="s">
        <v>11</v>
      </c>
      <c r="F12" s="8" t="s">
        <v>775</v>
      </c>
      <c r="G12" s="8" t="s">
        <v>11</v>
      </c>
      <c r="H12" s="8" t="s">
        <v>11</v>
      </c>
      <c r="I12" s="8" t="s">
        <v>11</v>
      </c>
      <c r="J12" s="8" t="s">
        <v>11</v>
      </c>
    </row>
    <row r="13" ht="31" customHeight="1" spans="1:10">
      <c r="A13" s="7" t="s">
        <v>675</v>
      </c>
      <c r="B13" s="15" t="s">
        <v>11</v>
      </c>
      <c r="C13" s="15" t="s">
        <v>11</v>
      </c>
      <c r="D13" s="15" t="s">
        <v>11</v>
      </c>
      <c r="E13" s="15" t="s">
        <v>11</v>
      </c>
      <c r="F13" s="8" t="s">
        <v>11</v>
      </c>
      <c r="G13" s="8" t="s">
        <v>11</v>
      </c>
      <c r="H13" s="8" t="s">
        <v>11</v>
      </c>
      <c r="I13" s="8" t="s">
        <v>11</v>
      </c>
      <c r="J13" s="8" t="s">
        <v>11</v>
      </c>
    </row>
    <row r="14" ht="31" customHeight="1" spans="1:10">
      <c r="A14" s="7" t="s">
        <v>776</v>
      </c>
      <c r="B14" s="8" t="s">
        <v>11</v>
      </c>
      <c r="C14" s="8" t="s">
        <v>11</v>
      </c>
      <c r="D14" s="8" t="s">
        <v>777</v>
      </c>
      <c r="E14" s="8" t="s">
        <v>11</v>
      </c>
      <c r="F14" s="8" t="s">
        <v>11</v>
      </c>
      <c r="G14" s="16" t="s">
        <v>739</v>
      </c>
      <c r="H14" s="8" t="s">
        <v>765</v>
      </c>
      <c r="I14" s="8" t="s">
        <v>767</v>
      </c>
      <c r="J14" s="16" t="s">
        <v>740</v>
      </c>
    </row>
    <row r="15" ht="31" customHeight="1" spans="1:10">
      <c r="A15" s="7" t="s">
        <v>733</v>
      </c>
      <c r="B15" s="8" t="s">
        <v>734</v>
      </c>
      <c r="C15" s="8" t="s">
        <v>735</v>
      </c>
      <c r="D15" s="8" t="s">
        <v>736</v>
      </c>
      <c r="E15" s="8" t="s">
        <v>737</v>
      </c>
      <c r="F15" s="8" t="s">
        <v>738</v>
      </c>
      <c r="G15" s="15"/>
      <c r="H15" s="8" t="s">
        <v>11</v>
      </c>
      <c r="I15" s="8" t="s">
        <v>11</v>
      </c>
      <c r="J15" s="15" t="s">
        <v>11</v>
      </c>
    </row>
    <row r="16" ht="31" customHeight="1" spans="1:10">
      <c r="A16" s="17" t="s">
        <v>741</v>
      </c>
      <c r="B16" s="25" t="s">
        <v>742</v>
      </c>
      <c r="C16" s="15" t="s">
        <v>798</v>
      </c>
      <c r="D16" s="8" t="s">
        <v>799</v>
      </c>
      <c r="E16" s="11">
        <v>1</v>
      </c>
      <c r="F16" s="8" t="s">
        <v>780</v>
      </c>
      <c r="G16" s="11">
        <v>0</v>
      </c>
      <c r="H16" s="11">
        <v>30</v>
      </c>
      <c r="I16" s="11">
        <v>30</v>
      </c>
      <c r="J16" s="8" t="s">
        <v>781</v>
      </c>
    </row>
    <row r="17" ht="31" customHeight="1" spans="1:10">
      <c r="A17" s="17" t="s">
        <v>748</v>
      </c>
      <c r="B17" s="25" t="s">
        <v>749</v>
      </c>
      <c r="C17" s="15" t="s">
        <v>800</v>
      </c>
      <c r="D17" s="8" t="s">
        <v>779</v>
      </c>
      <c r="E17" s="11">
        <v>95</v>
      </c>
      <c r="F17" s="8" t="s">
        <v>752</v>
      </c>
      <c r="G17" s="11">
        <v>98</v>
      </c>
      <c r="H17" s="11">
        <v>30</v>
      </c>
      <c r="I17" s="11">
        <v>30</v>
      </c>
      <c r="J17" s="8" t="s">
        <v>781</v>
      </c>
    </row>
    <row r="18" ht="31" customHeight="1" spans="1:10">
      <c r="A18" s="17" t="s">
        <v>753</v>
      </c>
      <c r="B18" s="25" t="s">
        <v>754</v>
      </c>
      <c r="C18" s="25" t="s">
        <v>785</v>
      </c>
      <c r="D18" s="8" t="s">
        <v>779</v>
      </c>
      <c r="E18" s="11">
        <v>90</v>
      </c>
      <c r="F18" s="8" t="s">
        <v>752</v>
      </c>
      <c r="G18" s="11">
        <v>92</v>
      </c>
      <c r="H18" s="11">
        <v>40</v>
      </c>
      <c r="I18" s="11">
        <v>38</v>
      </c>
      <c r="J18" s="22" t="s">
        <v>786</v>
      </c>
    </row>
    <row r="19" ht="31" customHeight="1" spans="1:10">
      <c r="A19" s="7" t="s">
        <v>11</v>
      </c>
      <c r="B19" s="8" t="s">
        <v>11</v>
      </c>
      <c r="C19" s="8" t="s">
        <v>11</v>
      </c>
      <c r="D19" s="8" t="s">
        <v>11</v>
      </c>
      <c r="E19" s="11" t="s">
        <v>11</v>
      </c>
      <c r="F19" s="8" t="s">
        <v>11</v>
      </c>
      <c r="G19" s="11" t="s">
        <v>11</v>
      </c>
      <c r="H19" s="11" t="s">
        <v>11</v>
      </c>
      <c r="I19" s="11" t="s">
        <v>11</v>
      </c>
      <c r="J19" s="8" t="s">
        <v>11</v>
      </c>
    </row>
    <row r="20" ht="31" customHeight="1" spans="1:10">
      <c r="A20" s="7" t="s">
        <v>11</v>
      </c>
      <c r="B20" s="8" t="s">
        <v>11</v>
      </c>
      <c r="C20" s="8" t="s">
        <v>11</v>
      </c>
      <c r="D20" s="8" t="s">
        <v>11</v>
      </c>
      <c r="E20" s="11" t="s">
        <v>11</v>
      </c>
      <c r="F20" s="8" t="s">
        <v>11</v>
      </c>
      <c r="G20" s="11" t="s">
        <v>11</v>
      </c>
      <c r="H20" s="11" t="s">
        <v>11</v>
      </c>
      <c r="I20" s="11" t="s">
        <v>11</v>
      </c>
      <c r="J20" s="8" t="s">
        <v>11</v>
      </c>
    </row>
    <row r="21" ht="31" customHeight="1" spans="1:10">
      <c r="A21" s="7" t="s">
        <v>787</v>
      </c>
      <c r="B21" s="8" t="s">
        <v>11</v>
      </c>
      <c r="C21" s="8" t="s">
        <v>11</v>
      </c>
      <c r="D21" s="19" t="s">
        <v>801</v>
      </c>
      <c r="E21" s="19" t="s">
        <v>11</v>
      </c>
      <c r="F21" s="19" t="s">
        <v>11</v>
      </c>
      <c r="G21" s="19" t="s">
        <v>11</v>
      </c>
      <c r="H21" s="19" t="s">
        <v>11</v>
      </c>
      <c r="I21" s="19" t="s">
        <v>11</v>
      </c>
      <c r="J21" s="19" t="s">
        <v>11</v>
      </c>
    </row>
    <row r="22" ht="31" customHeight="1" spans="1:10">
      <c r="A22" s="7" t="s">
        <v>11</v>
      </c>
      <c r="B22" s="8" t="s">
        <v>11</v>
      </c>
      <c r="C22" s="8" t="s">
        <v>11</v>
      </c>
      <c r="D22" s="19" t="s">
        <v>11</v>
      </c>
      <c r="E22" s="19" t="s">
        <v>11</v>
      </c>
      <c r="F22" s="19" t="s">
        <v>11</v>
      </c>
      <c r="G22" s="19" t="s">
        <v>11</v>
      </c>
      <c r="H22" s="19" t="s">
        <v>11</v>
      </c>
      <c r="I22" s="19" t="s">
        <v>11</v>
      </c>
      <c r="J22" s="19" t="s">
        <v>11</v>
      </c>
    </row>
    <row r="23" ht="31" customHeight="1" spans="1:10">
      <c r="A23" s="7" t="s">
        <v>787</v>
      </c>
      <c r="B23" s="8" t="s">
        <v>11</v>
      </c>
      <c r="C23" s="8" t="s">
        <v>11</v>
      </c>
      <c r="D23" s="19" t="s">
        <v>11</v>
      </c>
      <c r="E23" s="19" t="s">
        <v>11</v>
      </c>
      <c r="F23" s="19" t="s">
        <v>11</v>
      </c>
      <c r="G23" s="19" t="s">
        <v>11</v>
      </c>
      <c r="H23" s="19" t="s">
        <v>11</v>
      </c>
      <c r="I23" s="19" t="s">
        <v>11</v>
      </c>
      <c r="J23" s="23" t="s">
        <v>11</v>
      </c>
    </row>
    <row r="24" ht="31" customHeight="1" spans="1:10">
      <c r="A24" s="7" t="s">
        <v>789</v>
      </c>
      <c r="B24" s="8" t="s">
        <v>11</v>
      </c>
      <c r="C24" s="8" t="s">
        <v>11</v>
      </c>
      <c r="D24" s="8" t="s">
        <v>11</v>
      </c>
      <c r="E24" s="8" t="s">
        <v>11</v>
      </c>
      <c r="F24" s="8" t="s">
        <v>11</v>
      </c>
      <c r="G24" s="8" t="s">
        <v>11</v>
      </c>
      <c r="H24" s="8">
        <v>100</v>
      </c>
      <c r="I24" s="8">
        <v>98</v>
      </c>
      <c r="J24" s="24" t="s">
        <v>790</v>
      </c>
    </row>
  </sheetData>
  <mergeCells count="26">
    <mergeCell ref="A2:J2"/>
    <mergeCell ref="A4:B4"/>
    <mergeCell ref="C4:J4"/>
    <mergeCell ref="A5:B5"/>
    <mergeCell ref="C5:E5"/>
    <mergeCell ref="G5:J5"/>
    <mergeCell ref="I6:J6"/>
    <mergeCell ref="I7:J7"/>
    <mergeCell ref="I8:J8"/>
    <mergeCell ref="I9:J9"/>
    <mergeCell ref="I10:J10"/>
    <mergeCell ref="B11:E11"/>
    <mergeCell ref="F11:J11"/>
    <mergeCell ref="A14:C14"/>
    <mergeCell ref="D14:F14"/>
    <mergeCell ref="A24:G24"/>
    <mergeCell ref="A11:A13"/>
    <mergeCell ref="G14:G15"/>
    <mergeCell ref="H14:H15"/>
    <mergeCell ref="I14:I15"/>
    <mergeCell ref="J14:J15"/>
    <mergeCell ref="A6:B10"/>
    <mergeCell ref="B12:E13"/>
    <mergeCell ref="F12:J13"/>
    <mergeCell ref="A21:C23"/>
    <mergeCell ref="D21:J23"/>
  </mergeCells>
  <printOptions horizontalCentered="1" verticalCentered="1"/>
  <pageMargins left="0.39" right="0.04" top="0.75" bottom="0.31" header="0.55" footer="0.12"/>
  <pageSetup paperSize="9" orientation="portrait" blackAndWhite="1" horizontalDpi="600" verticalDpi="6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5"/>
  <sheetViews>
    <sheetView zoomScaleSheetLayoutView="60" workbookViewId="0">
      <selection activeCell="F8" sqref="F8"/>
    </sheetView>
  </sheetViews>
  <sheetFormatPr defaultColWidth="7.99166666666667" defaultRowHeight="12.75"/>
  <cols>
    <col min="1" max="2" width="7.775" style="29" customWidth="1"/>
    <col min="3" max="4" width="9.81666666666667" style="29" customWidth="1"/>
    <col min="5" max="5" width="8.65" style="29" customWidth="1"/>
    <col min="6" max="6" width="9.13333333333333" style="29" customWidth="1"/>
    <col min="7" max="7" width="5.75" style="29" customWidth="1"/>
    <col min="8" max="8" width="7.45833333333333" style="29" customWidth="1"/>
    <col min="9" max="9" width="5.75" style="29" customWidth="1"/>
    <col min="10" max="10" width="10.7916666666667" style="29" customWidth="1"/>
    <col min="11" max="11" width="5.85833333333333" style="29" customWidth="1"/>
    <col min="12" max="16384" width="7.99166666666667" style="29"/>
  </cols>
  <sheetData>
    <row r="1" ht="32" customHeight="1" spans="1:10">
      <c r="A1" s="30"/>
      <c r="J1" s="20" t="s">
        <v>791</v>
      </c>
    </row>
    <row r="2" ht="27" spans="1:10">
      <c r="A2" s="31" t="s">
        <v>758</v>
      </c>
      <c r="B2" s="31"/>
      <c r="C2" s="31"/>
      <c r="D2" s="31"/>
      <c r="E2" s="31"/>
      <c r="F2" s="31"/>
      <c r="G2" s="31"/>
      <c r="H2" s="31"/>
      <c r="I2" s="31"/>
      <c r="J2" s="31"/>
    </row>
    <row r="3" spans="1:10">
      <c r="A3" s="32"/>
      <c r="J3" s="39"/>
    </row>
    <row r="4" ht="31" customHeight="1" spans="1:10">
      <c r="A4" s="33" t="s">
        <v>759</v>
      </c>
      <c r="B4" s="34" t="s">
        <v>11</v>
      </c>
      <c r="C4" s="34" t="s">
        <v>698</v>
      </c>
      <c r="D4" s="34" t="s">
        <v>11</v>
      </c>
      <c r="E4" s="34" t="s">
        <v>11</v>
      </c>
      <c r="F4" s="34" t="s">
        <v>11</v>
      </c>
      <c r="G4" s="34" t="s">
        <v>11</v>
      </c>
      <c r="H4" s="34" t="s">
        <v>11</v>
      </c>
      <c r="I4" s="34" t="s">
        <v>11</v>
      </c>
      <c r="J4" s="34" t="s">
        <v>11</v>
      </c>
    </row>
    <row r="5" ht="31" customHeight="1" spans="1:10">
      <c r="A5" s="9" t="s">
        <v>760</v>
      </c>
      <c r="B5" s="15" t="s">
        <v>11</v>
      </c>
      <c r="C5" s="15" t="s">
        <v>665</v>
      </c>
      <c r="D5" s="15" t="s">
        <v>11</v>
      </c>
      <c r="E5" s="15" t="s">
        <v>11</v>
      </c>
      <c r="F5" s="15" t="s">
        <v>761</v>
      </c>
      <c r="G5" s="15" t="s">
        <v>665</v>
      </c>
      <c r="H5" s="15" t="s">
        <v>11</v>
      </c>
      <c r="I5" s="15" t="s">
        <v>11</v>
      </c>
      <c r="J5" s="15" t="s">
        <v>11</v>
      </c>
    </row>
    <row r="6" ht="31" customHeight="1" spans="1:10">
      <c r="A6" s="9" t="s">
        <v>762</v>
      </c>
      <c r="B6" s="15" t="s">
        <v>11</v>
      </c>
      <c r="C6" s="15" t="s">
        <v>11</v>
      </c>
      <c r="D6" s="15" t="s">
        <v>763</v>
      </c>
      <c r="E6" s="15" t="s">
        <v>587</v>
      </c>
      <c r="F6" s="15" t="s">
        <v>764</v>
      </c>
      <c r="G6" s="15" t="s">
        <v>765</v>
      </c>
      <c r="H6" s="15" t="s">
        <v>766</v>
      </c>
      <c r="I6" s="15" t="s">
        <v>767</v>
      </c>
      <c r="J6" s="15" t="s">
        <v>11</v>
      </c>
    </row>
    <row r="7" ht="31" customHeight="1" spans="1:10">
      <c r="A7" s="9" t="s">
        <v>11</v>
      </c>
      <c r="B7" s="15" t="s">
        <v>11</v>
      </c>
      <c r="C7" s="15" t="s">
        <v>768</v>
      </c>
      <c r="D7" s="35">
        <v>260000</v>
      </c>
      <c r="E7" s="35">
        <v>260000</v>
      </c>
      <c r="F7" s="35">
        <v>260000</v>
      </c>
      <c r="G7" s="11">
        <v>100</v>
      </c>
      <c r="H7" s="36">
        <v>1</v>
      </c>
      <c r="I7" s="10">
        <v>100</v>
      </c>
      <c r="J7" s="15"/>
    </row>
    <row r="8" ht="31" customHeight="1" spans="1:10">
      <c r="A8" s="9" t="s">
        <v>11</v>
      </c>
      <c r="B8" s="15" t="s">
        <v>11</v>
      </c>
      <c r="C8" s="13" t="s">
        <v>769</v>
      </c>
      <c r="D8" s="35">
        <v>260000</v>
      </c>
      <c r="E8" s="35">
        <v>260000</v>
      </c>
      <c r="F8" s="35">
        <v>260000</v>
      </c>
      <c r="G8" s="11">
        <v>100</v>
      </c>
      <c r="H8" s="36">
        <v>1</v>
      </c>
      <c r="I8" s="15" t="s">
        <v>591</v>
      </c>
      <c r="J8" s="15" t="s">
        <v>11</v>
      </c>
    </row>
    <row r="9" ht="31" customHeight="1" spans="1:10">
      <c r="A9" s="9" t="s">
        <v>11</v>
      </c>
      <c r="B9" s="15" t="s">
        <v>11</v>
      </c>
      <c r="C9" s="13" t="s">
        <v>770</v>
      </c>
      <c r="D9" s="10" t="s">
        <v>11</v>
      </c>
      <c r="E9" s="10" t="s">
        <v>11</v>
      </c>
      <c r="F9" s="10" t="s">
        <v>11</v>
      </c>
      <c r="G9" s="10" t="s">
        <v>11</v>
      </c>
      <c r="H9" s="10" t="s">
        <v>11</v>
      </c>
      <c r="I9" s="15" t="s">
        <v>591</v>
      </c>
      <c r="J9" s="15" t="s">
        <v>11</v>
      </c>
    </row>
    <row r="10" ht="31" customHeight="1" spans="1:10">
      <c r="A10" s="9" t="s">
        <v>11</v>
      </c>
      <c r="B10" s="15" t="s">
        <v>11</v>
      </c>
      <c r="C10" s="15" t="s">
        <v>771</v>
      </c>
      <c r="D10" s="10" t="s">
        <v>11</v>
      </c>
      <c r="E10" s="10" t="s">
        <v>11</v>
      </c>
      <c r="F10" s="10" t="s">
        <v>11</v>
      </c>
      <c r="G10" s="10" t="s">
        <v>11</v>
      </c>
      <c r="H10" s="10" t="s">
        <v>11</v>
      </c>
      <c r="I10" s="15" t="s">
        <v>591</v>
      </c>
      <c r="J10" s="15" t="s">
        <v>11</v>
      </c>
    </row>
    <row r="11" ht="31" customHeight="1" spans="1:10">
      <c r="A11" s="9" t="s">
        <v>772</v>
      </c>
      <c r="B11" s="15" t="s">
        <v>773</v>
      </c>
      <c r="C11" s="15" t="s">
        <v>11</v>
      </c>
      <c r="D11" s="15" t="s">
        <v>11</v>
      </c>
      <c r="E11" s="15" t="s">
        <v>11</v>
      </c>
      <c r="F11" s="15" t="s">
        <v>676</v>
      </c>
      <c r="G11" s="15" t="s">
        <v>11</v>
      </c>
      <c r="H11" s="15" t="s">
        <v>11</v>
      </c>
      <c r="I11" s="15" t="s">
        <v>11</v>
      </c>
      <c r="J11" s="15" t="s">
        <v>11</v>
      </c>
    </row>
    <row r="12" ht="31" customHeight="1" spans="1:10">
      <c r="A12" s="9" t="s">
        <v>774</v>
      </c>
      <c r="B12" s="15" t="s">
        <v>699</v>
      </c>
      <c r="C12" s="15" t="s">
        <v>11</v>
      </c>
      <c r="D12" s="15" t="s">
        <v>11</v>
      </c>
      <c r="E12" s="15" t="s">
        <v>11</v>
      </c>
      <c r="F12" s="15" t="s">
        <v>775</v>
      </c>
      <c r="G12" s="15" t="s">
        <v>11</v>
      </c>
      <c r="H12" s="15" t="s">
        <v>11</v>
      </c>
      <c r="I12" s="15" t="s">
        <v>11</v>
      </c>
      <c r="J12" s="15" t="s">
        <v>11</v>
      </c>
    </row>
    <row r="13" ht="31" customHeight="1" spans="1:10">
      <c r="A13" s="9" t="s">
        <v>675</v>
      </c>
      <c r="B13" s="15" t="s">
        <v>11</v>
      </c>
      <c r="C13" s="15" t="s">
        <v>11</v>
      </c>
      <c r="D13" s="15" t="s">
        <v>11</v>
      </c>
      <c r="E13" s="15"/>
      <c r="F13" s="15" t="s">
        <v>11</v>
      </c>
      <c r="G13" s="15" t="s">
        <v>11</v>
      </c>
      <c r="H13" s="15" t="s">
        <v>11</v>
      </c>
      <c r="I13" s="15" t="s">
        <v>11</v>
      </c>
      <c r="J13" s="15" t="s">
        <v>11</v>
      </c>
    </row>
    <row r="14" ht="31" customHeight="1" spans="1:10">
      <c r="A14" s="9" t="s">
        <v>776</v>
      </c>
      <c r="B14" s="15" t="s">
        <v>11</v>
      </c>
      <c r="C14" s="15" t="s">
        <v>11</v>
      </c>
      <c r="D14" s="15" t="s">
        <v>777</v>
      </c>
      <c r="E14" s="15" t="s">
        <v>11</v>
      </c>
      <c r="F14" s="15" t="s">
        <v>11</v>
      </c>
      <c r="G14" s="16" t="s">
        <v>739</v>
      </c>
      <c r="H14" s="15" t="s">
        <v>765</v>
      </c>
      <c r="I14" s="15" t="s">
        <v>767</v>
      </c>
      <c r="J14" s="16" t="s">
        <v>740</v>
      </c>
    </row>
    <row r="15" ht="31" customHeight="1" spans="1:10">
      <c r="A15" s="9" t="s">
        <v>733</v>
      </c>
      <c r="B15" s="15" t="s">
        <v>734</v>
      </c>
      <c r="C15" s="15" t="s">
        <v>735</v>
      </c>
      <c r="D15" s="15" t="s">
        <v>736</v>
      </c>
      <c r="E15" s="15" t="s">
        <v>737</v>
      </c>
      <c r="F15" s="15" t="s">
        <v>738</v>
      </c>
      <c r="G15" s="15"/>
      <c r="H15" s="15" t="s">
        <v>11</v>
      </c>
      <c r="I15" s="15" t="s">
        <v>11</v>
      </c>
      <c r="J15" s="15" t="s">
        <v>11</v>
      </c>
    </row>
    <row r="16" ht="39" customHeight="1" spans="1:10">
      <c r="A16" s="17" t="s">
        <v>741</v>
      </c>
      <c r="B16" s="25" t="s">
        <v>742</v>
      </c>
      <c r="C16" s="25" t="s">
        <v>802</v>
      </c>
      <c r="D16" s="25" t="s">
        <v>779</v>
      </c>
      <c r="E16" s="37">
        <v>95</v>
      </c>
      <c r="F16" s="25" t="s">
        <v>752</v>
      </c>
      <c r="G16" s="41">
        <v>1</v>
      </c>
      <c r="H16" s="37">
        <v>20</v>
      </c>
      <c r="I16" s="37">
        <v>20</v>
      </c>
      <c r="J16" s="25" t="s">
        <v>781</v>
      </c>
    </row>
    <row r="17" ht="39" customHeight="1" spans="1:10">
      <c r="A17" s="17" t="s">
        <v>741</v>
      </c>
      <c r="B17" s="25" t="s">
        <v>803</v>
      </c>
      <c r="C17" s="25" t="s">
        <v>804</v>
      </c>
      <c r="D17" s="25" t="s">
        <v>799</v>
      </c>
      <c r="E17" s="37">
        <v>36</v>
      </c>
      <c r="F17" s="25" t="s">
        <v>805</v>
      </c>
      <c r="G17" s="37">
        <v>36</v>
      </c>
      <c r="H17" s="37">
        <v>20</v>
      </c>
      <c r="I17" s="37">
        <v>20</v>
      </c>
      <c r="J17" s="25" t="s">
        <v>781</v>
      </c>
    </row>
    <row r="18" ht="39" customHeight="1" spans="1:10">
      <c r="A18" s="17" t="s">
        <v>748</v>
      </c>
      <c r="B18" s="25" t="s">
        <v>749</v>
      </c>
      <c r="C18" s="25" t="s">
        <v>806</v>
      </c>
      <c r="D18" s="25" t="s">
        <v>779</v>
      </c>
      <c r="E18" s="37">
        <v>17000</v>
      </c>
      <c r="F18" s="25" t="s">
        <v>807</v>
      </c>
      <c r="G18" s="37">
        <v>18125</v>
      </c>
      <c r="H18" s="37">
        <v>30</v>
      </c>
      <c r="I18" s="37">
        <v>30</v>
      </c>
      <c r="J18" s="25" t="s">
        <v>781</v>
      </c>
    </row>
    <row r="19" ht="31" customHeight="1" spans="1:10">
      <c r="A19" s="17" t="s">
        <v>753</v>
      </c>
      <c r="B19" s="25" t="s">
        <v>754</v>
      </c>
      <c r="C19" s="25" t="s">
        <v>808</v>
      </c>
      <c r="D19" s="25" t="s">
        <v>779</v>
      </c>
      <c r="E19" s="38">
        <v>90</v>
      </c>
      <c r="F19" s="25" t="s">
        <v>752</v>
      </c>
      <c r="G19" s="37">
        <v>94</v>
      </c>
      <c r="H19" s="37">
        <v>30</v>
      </c>
      <c r="I19" s="37">
        <v>29</v>
      </c>
      <c r="J19" s="22" t="s">
        <v>786</v>
      </c>
    </row>
    <row r="20" ht="31" customHeight="1" spans="1:10">
      <c r="A20" s="9" t="s">
        <v>11</v>
      </c>
      <c r="B20" s="15" t="s">
        <v>11</v>
      </c>
      <c r="C20" s="15" t="s">
        <v>11</v>
      </c>
      <c r="D20" s="15" t="s">
        <v>11</v>
      </c>
      <c r="E20" s="10" t="s">
        <v>11</v>
      </c>
      <c r="F20" s="15" t="s">
        <v>11</v>
      </c>
      <c r="G20" s="10" t="s">
        <v>11</v>
      </c>
      <c r="H20" s="10" t="s">
        <v>11</v>
      </c>
      <c r="I20" s="10" t="s">
        <v>11</v>
      </c>
      <c r="J20" s="15" t="s">
        <v>11</v>
      </c>
    </row>
    <row r="21" ht="31" customHeight="1" spans="1:10">
      <c r="A21" s="9" t="s">
        <v>11</v>
      </c>
      <c r="B21" s="15" t="s">
        <v>11</v>
      </c>
      <c r="C21" s="15" t="s">
        <v>11</v>
      </c>
      <c r="D21" s="15" t="s">
        <v>11</v>
      </c>
      <c r="E21" s="10" t="s">
        <v>11</v>
      </c>
      <c r="F21" s="15" t="s">
        <v>11</v>
      </c>
      <c r="G21" s="10" t="s">
        <v>11</v>
      </c>
      <c r="H21" s="10" t="s">
        <v>11</v>
      </c>
      <c r="I21" s="10" t="s">
        <v>11</v>
      </c>
      <c r="J21" s="15" t="s">
        <v>11</v>
      </c>
    </row>
    <row r="22" ht="31" customHeight="1" spans="1:10">
      <c r="A22" s="9" t="s">
        <v>787</v>
      </c>
      <c r="B22" s="15" t="s">
        <v>11</v>
      </c>
      <c r="C22" s="15" t="s">
        <v>11</v>
      </c>
      <c r="D22" s="25" t="s">
        <v>809</v>
      </c>
      <c r="E22" s="25" t="s">
        <v>11</v>
      </c>
      <c r="F22" s="25" t="s">
        <v>11</v>
      </c>
      <c r="G22" s="25" t="s">
        <v>11</v>
      </c>
      <c r="H22" s="25" t="s">
        <v>11</v>
      </c>
      <c r="I22" s="25" t="s">
        <v>11</v>
      </c>
      <c r="J22" s="25" t="s">
        <v>11</v>
      </c>
    </row>
    <row r="23" ht="31" customHeight="1" spans="1:10">
      <c r="A23" s="9" t="s">
        <v>11</v>
      </c>
      <c r="B23" s="15" t="s">
        <v>11</v>
      </c>
      <c r="C23" s="15" t="s">
        <v>11</v>
      </c>
      <c r="D23" s="25" t="s">
        <v>11</v>
      </c>
      <c r="E23" s="25" t="s">
        <v>11</v>
      </c>
      <c r="F23" s="25" t="s">
        <v>11</v>
      </c>
      <c r="G23" s="25" t="s">
        <v>11</v>
      </c>
      <c r="H23" s="25" t="s">
        <v>11</v>
      </c>
      <c r="I23" s="25" t="s">
        <v>11</v>
      </c>
      <c r="J23" s="25" t="s">
        <v>11</v>
      </c>
    </row>
    <row r="24" ht="31" customHeight="1" spans="1:10">
      <c r="A24" s="9" t="s">
        <v>787</v>
      </c>
      <c r="B24" s="15" t="s">
        <v>11</v>
      </c>
      <c r="C24" s="15" t="s">
        <v>11</v>
      </c>
      <c r="D24" s="25" t="s">
        <v>11</v>
      </c>
      <c r="E24" s="25" t="s">
        <v>11</v>
      </c>
      <c r="F24" s="25" t="s">
        <v>11</v>
      </c>
      <c r="G24" s="25" t="s">
        <v>11</v>
      </c>
      <c r="H24" s="25" t="s">
        <v>11</v>
      </c>
      <c r="I24" s="25" t="s">
        <v>11</v>
      </c>
      <c r="J24" s="40" t="s">
        <v>11</v>
      </c>
    </row>
    <row r="25" ht="31" customHeight="1" spans="1:10">
      <c r="A25" s="9" t="s">
        <v>789</v>
      </c>
      <c r="B25" s="15" t="s">
        <v>11</v>
      </c>
      <c r="C25" s="15" t="s">
        <v>11</v>
      </c>
      <c r="D25" s="15" t="s">
        <v>11</v>
      </c>
      <c r="E25" s="15" t="s">
        <v>11</v>
      </c>
      <c r="F25" s="15" t="s">
        <v>11</v>
      </c>
      <c r="G25" s="15" t="s">
        <v>11</v>
      </c>
      <c r="H25" s="8">
        <v>100</v>
      </c>
      <c r="I25" s="8">
        <v>99</v>
      </c>
      <c r="J25" s="24" t="s">
        <v>790</v>
      </c>
    </row>
  </sheetData>
  <mergeCells count="26">
    <mergeCell ref="A2:J2"/>
    <mergeCell ref="A4:B4"/>
    <mergeCell ref="C4:J4"/>
    <mergeCell ref="A5:B5"/>
    <mergeCell ref="C5:E5"/>
    <mergeCell ref="G5:J5"/>
    <mergeCell ref="I6:J6"/>
    <mergeCell ref="I7:J7"/>
    <mergeCell ref="I8:J8"/>
    <mergeCell ref="I9:J9"/>
    <mergeCell ref="I10:J10"/>
    <mergeCell ref="B11:E11"/>
    <mergeCell ref="F11:J11"/>
    <mergeCell ref="A14:C14"/>
    <mergeCell ref="D14:F14"/>
    <mergeCell ref="A25:G25"/>
    <mergeCell ref="A11:A13"/>
    <mergeCell ref="G14:G15"/>
    <mergeCell ref="H14:H15"/>
    <mergeCell ref="I14:I15"/>
    <mergeCell ref="J14:J15"/>
    <mergeCell ref="A6:B10"/>
    <mergeCell ref="B12:E13"/>
    <mergeCell ref="F12:J13"/>
    <mergeCell ref="A22:C24"/>
    <mergeCell ref="D22:J24"/>
  </mergeCells>
  <printOptions horizontalCentered="1" verticalCentered="1"/>
  <pageMargins left="0.39" right="0.04" top="0.75" bottom="0.31" header="0.55" footer="0.12"/>
  <pageSetup paperSize="9" orientation="portrait" blackAndWhite="1" horizontalDpi="600" verticalDpi="6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5"/>
  <sheetViews>
    <sheetView zoomScaleSheetLayoutView="60" workbookViewId="0">
      <selection activeCell="F8" sqref="F8"/>
    </sheetView>
  </sheetViews>
  <sheetFormatPr defaultColWidth="7.99166666666667" defaultRowHeight="12.75"/>
  <cols>
    <col min="1" max="2" width="7.775" style="29" customWidth="1"/>
    <col min="3" max="4" width="9.81666666666667" style="29" customWidth="1"/>
    <col min="5" max="5" width="8.65" style="29" customWidth="1"/>
    <col min="6" max="6" width="9.13333333333333" style="29" customWidth="1"/>
    <col min="7" max="7" width="5.75" style="29" customWidth="1"/>
    <col min="8" max="8" width="7.45833333333333" style="29" customWidth="1"/>
    <col min="9" max="9" width="5.75" style="29" customWidth="1"/>
    <col min="10" max="10" width="10.7916666666667" style="29" customWidth="1"/>
    <col min="11" max="11" width="5.85833333333333" style="29" customWidth="1"/>
    <col min="12" max="16384" width="7.99166666666667" style="29"/>
  </cols>
  <sheetData>
    <row r="1" ht="32" customHeight="1" spans="1:10">
      <c r="A1" s="30"/>
      <c r="J1" s="20" t="s">
        <v>791</v>
      </c>
    </row>
    <row r="2" ht="27" spans="1:10">
      <c r="A2" s="31" t="s">
        <v>758</v>
      </c>
      <c r="B2" s="31"/>
      <c r="C2" s="31"/>
      <c r="D2" s="31"/>
      <c r="E2" s="31"/>
      <c r="F2" s="31"/>
      <c r="G2" s="31"/>
      <c r="H2" s="31"/>
      <c r="I2" s="31"/>
      <c r="J2" s="31"/>
    </row>
    <row r="3" spans="1:10">
      <c r="A3" s="32"/>
      <c r="J3" s="39"/>
    </row>
    <row r="4" ht="31" customHeight="1" spans="1:10">
      <c r="A4" s="33" t="s">
        <v>759</v>
      </c>
      <c r="B4" s="34" t="s">
        <v>11</v>
      </c>
      <c r="C4" s="34" t="s">
        <v>700</v>
      </c>
      <c r="D4" s="34" t="s">
        <v>11</v>
      </c>
      <c r="E4" s="34" t="s">
        <v>11</v>
      </c>
      <c r="F4" s="34" t="s">
        <v>11</v>
      </c>
      <c r="G4" s="34" t="s">
        <v>11</v>
      </c>
      <c r="H4" s="34" t="s">
        <v>11</v>
      </c>
      <c r="I4" s="34" t="s">
        <v>11</v>
      </c>
      <c r="J4" s="34" t="s">
        <v>11</v>
      </c>
    </row>
    <row r="5" ht="31" customHeight="1" spans="1:10">
      <c r="A5" s="9" t="s">
        <v>760</v>
      </c>
      <c r="B5" s="15" t="s">
        <v>11</v>
      </c>
      <c r="C5" s="15" t="s">
        <v>665</v>
      </c>
      <c r="D5" s="15" t="s">
        <v>11</v>
      </c>
      <c r="E5" s="15" t="s">
        <v>11</v>
      </c>
      <c r="F5" s="15" t="s">
        <v>761</v>
      </c>
      <c r="G5" s="15" t="s">
        <v>665</v>
      </c>
      <c r="H5" s="15" t="s">
        <v>11</v>
      </c>
      <c r="I5" s="15" t="s">
        <v>11</v>
      </c>
      <c r="J5" s="15" t="s">
        <v>11</v>
      </c>
    </row>
    <row r="6" ht="31" customHeight="1" spans="1:10">
      <c r="A6" s="9" t="s">
        <v>762</v>
      </c>
      <c r="B6" s="15" t="s">
        <v>11</v>
      </c>
      <c r="C6" s="15" t="s">
        <v>11</v>
      </c>
      <c r="D6" s="15" t="s">
        <v>763</v>
      </c>
      <c r="E6" s="15" t="s">
        <v>587</v>
      </c>
      <c r="F6" s="15" t="s">
        <v>764</v>
      </c>
      <c r="G6" s="15" t="s">
        <v>765</v>
      </c>
      <c r="H6" s="15" t="s">
        <v>766</v>
      </c>
      <c r="I6" s="15" t="s">
        <v>767</v>
      </c>
      <c r="J6" s="15" t="s">
        <v>11</v>
      </c>
    </row>
    <row r="7" ht="31" customHeight="1" spans="1:10">
      <c r="A7" s="9" t="s">
        <v>11</v>
      </c>
      <c r="B7" s="15" t="s">
        <v>11</v>
      </c>
      <c r="C7" s="15" t="s">
        <v>768</v>
      </c>
      <c r="D7" s="35">
        <v>163893.6</v>
      </c>
      <c r="E7" s="35">
        <v>163893.6</v>
      </c>
      <c r="F7" s="35">
        <v>163893.6</v>
      </c>
      <c r="G7" s="11">
        <v>100</v>
      </c>
      <c r="H7" s="36">
        <v>1</v>
      </c>
      <c r="I7" s="10">
        <v>100</v>
      </c>
      <c r="J7" s="15"/>
    </row>
    <row r="8" ht="31" customHeight="1" spans="1:10">
      <c r="A8" s="9" t="s">
        <v>11</v>
      </c>
      <c r="B8" s="15" t="s">
        <v>11</v>
      </c>
      <c r="C8" s="13" t="s">
        <v>769</v>
      </c>
      <c r="D8" s="35">
        <v>163893.6</v>
      </c>
      <c r="E8" s="35">
        <v>163893.6</v>
      </c>
      <c r="F8" s="35">
        <v>163893.6</v>
      </c>
      <c r="G8" s="11">
        <v>100</v>
      </c>
      <c r="H8" s="36">
        <v>1</v>
      </c>
      <c r="I8" s="15" t="s">
        <v>591</v>
      </c>
      <c r="J8" s="15" t="s">
        <v>11</v>
      </c>
    </row>
    <row r="9" ht="31" customHeight="1" spans="1:10">
      <c r="A9" s="9" t="s">
        <v>11</v>
      </c>
      <c r="B9" s="15" t="s">
        <v>11</v>
      </c>
      <c r="C9" s="13" t="s">
        <v>770</v>
      </c>
      <c r="D9" s="10" t="s">
        <v>11</v>
      </c>
      <c r="E9" s="10" t="s">
        <v>11</v>
      </c>
      <c r="F9" s="10" t="s">
        <v>11</v>
      </c>
      <c r="G9" s="10" t="s">
        <v>11</v>
      </c>
      <c r="H9" s="10" t="s">
        <v>11</v>
      </c>
      <c r="I9" s="15" t="s">
        <v>591</v>
      </c>
      <c r="J9" s="15" t="s">
        <v>11</v>
      </c>
    </row>
    <row r="10" ht="31" customHeight="1" spans="1:10">
      <c r="A10" s="9" t="s">
        <v>11</v>
      </c>
      <c r="B10" s="15" t="s">
        <v>11</v>
      </c>
      <c r="C10" s="15" t="s">
        <v>771</v>
      </c>
      <c r="D10" s="10" t="s">
        <v>11</v>
      </c>
      <c r="E10" s="10" t="s">
        <v>11</v>
      </c>
      <c r="F10" s="10" t="s">
        <v>11</v>
      </c>
      <c r="G10" s="10" t="s">
        <v>11</v>
      </c>
      <c r="H10" s="10" t="s">
        <v>11</v>
      </c>
      <c r="I10" s="15" t="s">
        <v>591</v>
      </c>
      <c r="J10" s="15" t="s">
        <v>11</v>
      </c>
    </row>
    <row r="11" ht="31" customHeight="1" spans="1:10">
      <c r="A11" s="9" t="s">
        <v>772</v>
      </c>
      <c r="B11" s="15" t="s">
        <v>773</v>
      </c>
      <c r="C11" s="15" t="s">
        <v>11</v>
      </c>
      <c r="D11" s="15" t="s">
        <v>11</v>
      </c>
      <c r="E11" s="15" t="s">
        <v>11</v>
      </c>
      <c r="F11" s="15" t="s">
        <v>676</v>
      </c>
      <c r="G11" s="15" t="s">
        <v>11</v>
      </c>
      <c r="H11" s="15" t="s">
        <v>11</v>
      </c>
      <c r="I11" s="15" t="s">
        <v>11</v>
      </c>
      <c r="J11" s="15" t="s">
        <v>11</v>
      </c>
    </row>
    <row r="12" ht="31" customHeight="1" spans="1:10">
      <c r="A12" s="9" t="s">
        <v>774</v>
      </c>
      <c r="B12" s="15" t="s">
        <v>701</v>
      </c>
      <c r="C12" s="15" t="s">
        <v>11</v>
      </c>
      <c r="D12" s="15" t="s">
        <v>11</v>
      </c>
      <c r="E12" s="15" t="s">
        <v>11</v>
      </c>
      <c r="F12" s="15" t="s">
        <v>775</v>
      </c>
      <c r="G12" s="15" t="s">
        <v>11</v>
      </c>
      <c r="H12" s="15" t="s">
        <v>11</v>
      </c>
      <c r="I12" s="15" t="s">
        <v>11</v>
      </c>
      <c r="J12" s="15" t="s">
        <v>11</v>
      </c>
    </row>
    <row r="13" ht="31" customHeight="1" spans="1:10">
      <c r="A13" s="9" t="s">
        <v>675</v>
      </c>
      <c r="B13" s="15" t="s">
        <v>11</v>
      </c>
      <c r="C13" s="15" t="s">
        <v>11</v>
      </c>
      <c r="D13" s="15" t="s">
        <v>11</v>
      </c>
      <c r="E13" s="15"/>
      <c r="F13" s="15" t="s">
        <v>11</v>
      </c>
      <c r="G13" s="15" t="s">
        <v>11</v>
      </c>
      <c r="H13" s="15" t="s">
        <v>11</v>
      </c>
      <c r="I13" s="15" t="s">
        <v>11</v>
      </c>
      <c r="J13" s="15" t="s">
        <v>11</v>
      </c>
    </row>
    <row r="14" ht="31" customHeight="1" spans="1:10">
      <c r="A14" s="9" t="s">
        <v>776</v>
      </c>
      <c r="B14" s="15" t="s">
        <v>11</v>
      </c>
      <c r="C14" s="15" t="s">
        <v>11</v>
      </c>
      <c r="D14" s="15" t="s">
        <v>777</v>
      </c>
      <c r="E14" s="15" t="s">
        <v>11</v>
      </c>
      <c r="F14" s="15" t="s">
        <v>11</v>
      </c>
      <c r="G14" s="16" t="s">
        <v>739</v>
      </c>
      <c r="H14" s="15" t="s">
        <v>765</v>
      </c>
      <c r="I14" s="15" t="s">
        <v>767</v>
      </c>
      <c r="J14" s="16" t="s">
        <v>740</v>
      </c>
    </row>
    <row r="15" ht="31" customHeight="1" spans="1:10">
      <c r="A15" s="9" t="s">
        <v>733</v>
      </c>
      <c r="B15" s="15" t="s">
        <v>734</v>
      </c>
      <c r="C15" s="15" t="s">
        <v>735</v>
      </c>
      <c r="D15" s="15" t="s">
        <v>736</v>
      </c>
      <c r="E15" s="15" t="s">
        <v>737</v>
      </c>
      <c r="F15" s="15" t="s">
        <v>738</v>
      </c>
      <c r="G15" s="15"/>
      <c r="H15" s="15" t="s">
        <v>11</v>
      </c>
      <c r="I15" s="15" t="s">
        <v>11</v>
      </c>
      <c r="J15" s="15" t="s">
        <v>11</v>
      </c>
    </row>
    <row r="16" ht="39" customHeight="1" spans="1:10">
      <c r="A16" s="17" t="s">
        <v>741</v>
      </c>
      <c r="B16" s="25" t="s">
        <v>742</v>
      </c>
      <c r="C16" s="25" t="s">
        <v>810</v>
      </c>
      <c r="D16" s="25" t="s">
        <v>795</v>
      </c>
      <c r="E16" s="37">
        <v>1</v>
      </c>
      <c r="F16" s="25" t="s">
        <v>811</v>
      </c>
      <c r="G16" s="38">
        <v>1</v>
      </c>
      <c r="H16" s="37">
        <v>20</v>
      </c>
      <c r="I16" s="37">
        <v>20</v>
      </c>
      <c r="J16" s="25" t="s">
        <v>781</v>
      </c>
    </row>
    <row r="17" ht="39" customHeight="1" spans="1:10">
      <c r="A17" s="17" t="s">
        <v>741</v>
      </c>
      <c r="B17" s="25" t="s">
        <v>782</v>
      </c>
      <c r="C17" s="25" t="s">
        <v>812</v>
      </c>
      <c r="D17" s="25" t="s">
        <v>795</v>
      </c>
      <c r="E17" s="37">
        <v>100</v>
      </c>
      <c r="F17" s="25" t="s">
        <v>752</v>
      </c>
      <c r="G17" s="37">
        <v>100</v>
      </c>
      <c r="H17" s="37">
        <v>20</v>
      </c>
      <c r="I17" s="37">
        <v>20</v>
      </c>
      <c r="J17" s="25" t="s">
        <v>781</v>
      </c>
    </row>
    <row r="18" ht="39" customHeight="1" spans="1:10">
      <c r="A18" s="17" t="s">
        <v>748</v>
      </c>
      <c r="B18" s="25" t="s">
        <v>749</v>
      </c>
      <c r="C18" s="25" t="s">
        <v>813</v>
      </c>
      <c r="D18" s="25" t="s">
        <v>795</v>
      </c>
      <c r="E18" s="37" t="s">
        <v>814</v>
      </c>
      <c r="F18" s="25" t="s">
        <v>815</v>
      </c>
      <c r="G18" s="37" t="s">
        <v>816</v>
      </c>
      <c r="H18" s="37">
        <v>30</v>
      </c>
      <c r="I18" s="37">
        <v>30</v>
      </c>
      <c r="J18" s="25" t="s">
        <v>781</v>
      </c>
    </row>
    <row r="19" ht="31" customHeight="1" spans="1:10">
      <c r="A19" s="17" t="s">
        <v>753</v>
      </c>
      <c r="B19" s="25" t="s">
        <v>754</v>
      </c>
      <c r="C19" s="25" t="s">
        <v>808</v>
      </c>
      <c r="D19" s="25" t="s">
        <v>779</v>
      </c>
      <c r="E19" s="38">
        <v>95</v>
      </c>
      <c r="F19" s="25" t="s">
        <v>752</v>
      </c>
      <c r="G19" s="37">
        <v>100</v>
      </c>
      <c r="H19" s="37">
        <v>30</v>
      </c>
      <c r="I19" s="37">
        <v>30</v>
      </c>
      <c r="J19" s="25" t="s">
        <v>781</v>
      </c>
    </row>
    <row r="20" ht="31" customHeight="1" spans="1:10">
      <c r="A20" s="9" t="s">
        <v>11</v>
      </c>
      <c r="B20" s="15" t="s">
        <v>11</v>
      </c>
      <c r="C20" s="15" t="s">
        <v>11</v>
      </c>
      <c r="D20" s="15" t="s">
        <v>11</v>
      </c>
      <c r="E20" s="10" t="s">
        <v>11</v>
      </c>
      <c r="F20" s="15" t="s">
        <v>11</v>
      </c>
      <c r="G20" s="10" t="s">
        <v>11</v>
      </c>
      <c r="H20" s="10" t="s">
        <v>11</v>
      </c>
      <c r="I20" s="10" t="s">
        <v>11</v>
      </c>
      <c r="J20" s="15" t="s">
        <v>11</v>
      </c>
    </row>
    <row r="21" ht="31" customHeight="1" spans="1:10">
      <c r="A21" s="9" t="s">
        <v>11</v>
      </c>
      <c r="B21" s="15" t="s">
        <v>11</v>
      </c>
      <c r="C21" s="15" t="s">
        <v>11</v>
      </c>
      <c r="D21" s="15" t="s">
        <v>11</v>
      </c>
      <c r="E21" s="10" t="s">
        <v>11</v>
      </c>
      <c r="F21" s="15" t="s">
        <v>11</v>
      </c>
      <c r="G21" s="10" t="s">
        <v>11</v>
      </c>
      <c r="H21" s="10" t="s">
        <v>11</v>
      </c>
      <c r="I21" s="10" t="s">
        <v>11</v>
      </c>
      <c r="J21" s="15" t="s">
        <v>11</v>
      </c>
    </row>
    <row r="22" ht="31" customHeight="1" spans="1:10">
      <c r="A22" s="9" t="s">
        <v>787</v>
      </c>
      <c r="B22" s="15" t="s">
        <v>11</v>
      </c>
      <c r="C22" s="15" t="s">
        <v>11</v>
      </c>
      <c r="D22" s="25" t="s">
        <v>817</v>
      </c>
      <c r="E22" s="25" t="s">
        <v>11</v>
      </c>
      <c r="F22" s="25" t="s">
        <v>11</v>
      </c>
      <c r="G22" s="25" t="s">
        <v>11</v>
      </c>
      <c r="H22" s="25" t="s">
        <v>11</v>
      </c>
      <c r="I22" s="25" t="s">
        <v>11</v>
      </c>
      <c r="J22" s="25" t="s">
        <v>11</v>
      </c>
    </row>
    <row r="23" ht="31" customHeight="1" spans="1:10">
      <c r="A23" s="9" t="s">
        <v>11</v>
      </c>
      <c r="B23" s="15" t="s">
        <v>11</v>
      </c>
      <c r="C23" s="15" t="s">
        <v>11</v>
      </c>
      <c r="D23" s="25" t="s">
        <v>11</v>
      </c>
      <c r="E23" s="25" t="s">
        <v>11</v>
      </c>
      <c r="F23" s="25" t="s">
        <v>11</v>
      </c>
      <c r="G23" s="25" t="s">
        <v>11</v>
      </c>
      <c r="H23" s="25" t="s">
        <v>11</v>
      </c>
      <c r="I23" s="25" t="s">
        <v>11</v>
      </c>
      <c r="J23" s="25" t="s">
        <v>11</v>
      </c>
    </row>
    <row r="24" ht="31" customHeight="1" spans="1:10">
      <c r="A24" s="9" t="s">
        <v>787</v>
      </c>
      <c r="B24" s="15" t="s">
        <v>11</v>
      </c>
      <c r="C24" s="15" t="s">
        <v>11</v>
      </c>
      <c r="D24" s="25" t="s">
        <v>11</v>
      </c>
      <c r="E24" s="25" t="s">
        <v>11</v>
      </c>
      <c r="F24" s="25" t="s">
        <v>11</v>
      </c>
      <c r="G24" s="25" t="s">
        <v>11</v>
      </c>
      <c r="H24" s="25" t="s">
        <v>11</v>
      </c>
      <c r="I24" s="25" t="s">
        <v>11</v>
      </c>
      <c r="J24" s="40" t="s">
        <v>11</v>
      </c>
    </row>
    <row r="25" ht="31" customHeight="1" spans="1:10">
      <c r="A25" s="9" t="s">
        <v>789</v>
      </c>
      <c r="B25" s="15" t="s">
        <v>11</v>
      </c>
      <c r="C25" s="15" t="s">
        <v>11</v>
      </c>
      <c r="D25" s="15" t="s">
        <v>11</v>
      </c>
      <c r="E25" s="15" t="s">
        <v>11</v>
      </c>
      <c r="F25" s="15" t="s">
        <v>11</v>
      </c>
      <c r="G25" s="15" t="s">
        <v>11</v>
      </c>
      <c r="H25" s="8">
        <v>100</v>
      </c>
      <c r="I25" s="8">
        <v>100</v>
      </c>
      <c r="J25" s="24" t="s">
        <v>790</v>
      </c>
    </row>
  </sheetData>
  <mergeCells count="26">
    <mergeCell ref="A2:J2"/>
    <mergeCell ref="A4:B4"/>
    <mergeCell ref="C4:J4"/>
    <mergeCell ref="A5:B5"/>
    <mergeCell ref="C5:E5"/>
    <mergeCell ref="G5:J5"/>
    <mergeCell ref="I6:J6"/>
    <mergeCell ref="I7:J7"/>
    <mergeCell ref="I8:J8"/>
    <mergeCell ref="I9:J9"/>
    <mergeCell ref="I10:J10"/>
    <mergeCell ref="B11:E11"/>
    <mergeCell ref="F11:J11"/>
    <mergeCell ref="A14:C14"/>
    <mergeCell ref="D14:F14"/>
    <mergeCell ref="A25:G25"/>
    <mergeCell ref="A11:A13"/>
    <mergeCell ref="G14:G15"/>
    <mergeCell ref="H14:H15"/>
    <mergeCell ref="I14:I15"/>
    <mergeCell ref="J14:J15"/>
    <mergeCell ref="A6:B10"/>
    <mergeCell ref="B12:E13"/>
    <mergeCell ref="F12:J13"/>
    <mergeCell ref="A22:C24"/>
    <mergeCell ref="D22:J24"/>
  </mergeCells>
  <printOptions horizontalCentered="1" verticalCentered="1"/>
  <pageMargins left="0.39" right="0.04" top="0.75" bottom="0.31" header="0.55" footer="0.12"/>
  <pageSetup paperSize="9" orientation="portrait" blackAndWhite="1" horizontalDpi="600" verticalDpi="600"/>
  <headerFooter alignWithMargins="0" scaleWithDoc="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5"/>
  <sheetViews>
    <sheetView zoomScaleSheetLayoutView="60" workbookViewId="0">
      <selection activeCell="F8" sqref="F8"/>
    </sheetView>
  </sheetViews>
  <sheetFormatPr defaultColWidth="7.99166666666667" defaultRowHeight="12.75"/>
  <cols>
    <col min="1" max="2" width="7.775" style="1" customWidth="1"/>
    <col min="3" max="4" width="9.81666666666667" style="1" customWidth="1"/>
    <col min="5" max="5" width="8.65" style="1" customWidth="1"/>
    <col min="6" max="6" width="9.13333333333333" style="1" customWidth="1"/>
    <col min="7" max="7" width="5.75" style="1" customWidth="1"/>
    <col min="8" max="8" width="7.45833333333333" style="1" customWidth="1"/>
    <col min="9" max="9" width="5.75" style="1" customWidth="1"/>
    <col min="10" max="10" width="10.7916666666667" style="1" customWidth="1"/>
    <col min="11" max="11" width="5.85833333333333" style="1" customWidth="1"/>
    <col min="12" max="16384" width="7.99166666666667" style="1"/>
  </cols>
  <sheetData>
    <row r="1" ht="32" customHeight="1" spans="1:10">
      <c r="A1" s="2"/>
      <c r="J1" s="20" t="s">
        <v>791</v>
      </c>
    </row>
    <row r="2" ht="27" spans="1:10">
      <c r="A2" s="3" t="s">
        <v>758</v>
      </c>
      <c r="B2" s="3"/>
      <c r="C2" s="3"/>
      <c r="D2" s="3"/>
      <c r="E2" s="3"/>
      <c r="F2" s="3"/>
      <c r="G2" s="3"/>
      <c r="H2" s="3"/>
      <c r="I2" s="3"/>
      <c r="J2" s="3"/>
    </row>
    <row r="3" spans="1:10">
      <c r="A3" s="4"/>
      <c r="J3" s="21"/>
    </row>
    <row r="4" ht="31" customHeight="1" spans="1:10">
      <c r="A4" s="5" t="s">
        <v>759</v>
      </c>
      <c r="B4" s="6" t="s">
        <v>11</v>
      </c>
      <c r="C4" s="6" t="s">
        <v>702</v>
      </c>
      <c r="D4" s="6" t="s">
        <v>11</v>
      </c>
      <c r="E4" s="6" t="s">
        <v>11</v>
      </c>
      <c r="F4" s="6" t="s">
        <v>11</v>
      </c>
      <c r="G4" s="6" t="s">
        <v>11</v>
      </c>
      <c r="H4" s="6" t="s">
        <v>11</v>
      </c>
      <c r="I4" s="6" t="s">
        <v>11</v>
      </c>
      <c r="J4" s="6" t="s">
        <v>11</v>
      </c>
    </row>
    <row r="5" ht="31" customHeight="1" spans="1:10">
      <c r="A5" s="7" t="s">
        <v>760</v>
      </c>
      <c r="B5" s="8" t="s">
        <v>11</v>
      </c>
      <c r="C5" s="8" t="s">
        <v>665</v>
      </c>
      <c r="D5" s="8" t="s">
        <v>11</v>
      </c>
      <c r="E5" s="8" t="s">
        <v>11</v>
      </c>
      <c r="F5" s="8" t="s">
        <v>761</v>
      </c>
      <c r="G5" s="8" t="s">
        <v>665</v>
      </c>
      <c r="H5" s="8"/>
      <c r="I5" s="8"/>
      <c r="J5" s="8"/>
    </row>
    <row r="6" ht="31" customHeight="1" spans="1:10">
      <c r="A6" s="9" t="s">
        <v>762</v>
      </c>
      <c r="B6" s="8" t="s">
        <v>11</v>
      </c>
      <c r="C6" s="8" t="s">
        <v>11</v>
      </c>
      <c r="D6" s="8" t="s">
        <v>763</v>
      </c>
      <c r="E6" s="8" t="s">
        <v>587</v>
      </c>
      <c r="F6" s="8" t="s">
        <v>764</v>
      </c>
      <c r="G6" s="8" t="s">
        <v>765</v>
      </c>
      <c r="H6" s="8" t="s">
        <v>766</v>
      </c>
      <c r="I6" s="8" t="s">
        <v>767</v>
      </c>
      <c r="J6" s="8" t="s">
        <v>11</v>
      </c>
    </row>
    <row r="7" ht="31" customHeight="1" spans="1:10">
      <c r="A7" s="7" t="s">
        <v>11</v>
      </c>
      <c r="B7" s="8" t="s">
        <v>11</v>
      </c>
      <c r="C7" s="8" t="s">
        <v>768</v>
      </c>
      <c r="D7" s="11">
        <v>17400</v>
      </c>
      <c r="E7" s="11">
        <v>17400</v>
      </c>
      <c r="F7" s="11">
        <v>17400</v>
      </c>
      <c r="G7" s="11">
        <v>100</v>
      </c>
      <c r="H7" s="12">
        <v>1</v>
      </c>
      <c r="I7" s="11">
        <v>100</v>
      </c>
      <c r="J7" s="8"/>
    </row>
    <row r="8" ht="31" customHeight="1" spans="1:10">
      <c r="A8" s="7" t="s">
        <v>11</v>
      </c>
      <c r="B8" s="8" t="s">
        <v>11</v>
      </c>
      <c r="C8" s="13" t="s">
        <v>769</v>
      </c>
      <c r="D8" s="11">
        <v>17400</v>
      </c>
      <c r="E8" s="11">
        <v>17400</v>
      </c>
      <c r="F8" s="11">
        <v>17400</v>
      </c>
      <c r="G8" s="11">
        <v>100</v>
      </c>
      <c r="H8" s="12">
        <v>1</v>
      </c>
      <c r="I8" s="8" t="s">
        <v>591</v>
      </c>
      <c r="J8" s="8" t="s">
        <v>11</v>
      </c>
    </row>
    <row r="9" ht="31" customHeight="1" spans="1:10">
      <c r="A9" s="7" t="s">
        <v>11</v>
      </c>
      <c r="B9" s="8" t="s">
        <v>11</v>
      </c>
      <c r="C9" s="14" t="s">
        <v>770</v>
      </c>
      <c r="D9" s="11" t="s">
        <v>11</v>
      </c>
      <c r="E9" s="11" t="s">
        <v>11</v>
      </c>
      <c r="F9" s="11" t="s">
        <v>11</v>
      </c>
      <c r="G9" s="11" t="s">
        <v>11</v>
      </c>
      <c r="H9" s="11" t="s">
        <v>11</v>
      </c>
      <c r="I9" s="8" t="s">
        <v>591</v>
      </c>
      <c r="J9" s="8" t="s">
        <v>11</v>
      </c>
    </row>
    <row r="10" ht="31" customHeight="1" spans="1:10">
      <c r="A10" s="7" t="s">
        <v>11</v>
      </c>
      <c r="B10" s="8" t="s">
        <v>11</v>
      </c>
      <c r="C10" s="8" t="s">
        <v>771</v>
      </c>
      <c r="D10" s="11" t="s">
        <v>11</v>
      </c>
      <c r="E10" s="11" t="s">
        <v>11</v>
      </c>
      <c r="F10" s="11" t="s">
        <v>11</v>
      </c>
      <c r="G10" s="11" t="s">
        <v>11</v>
      </c>
      <c r="H10" s="11" t="s">
        <v>11</v>
      </c>
      <c r="I10" s="8" t="s">
        <v>591</v>
      </c>
      <c r="J10" s="8" t="s">
        <v>11</v>
      </c>
    </row>
    <row r="11" ht="31" customHeight="1" spans="1:10">
      <c r="A11" s="9" t="s">
        <v>772</v>
      </c>
      <c r="B11" s="8" t="s">
        <v>773</v>
      </c>
      <c r="C11" s="8" t="s">
        <v>11</v>
      </c>
      <c r="D11" s="8" t="s">
        <v>11</v>
      </c>
      <c r="E11" s="8" t="s">
        <v>11</v>
      </c>
      <c r="F11" s="8" t="s">
        <v>676</v>
      </c>
      <c r="G11" s="8" t="s">
        <v>11</v>
      </c>
      <c r="H11" s="8" t="s">
        <v>11</v>
      </c>
      <c r="I11" s="8" t="s">
        <v>11</v>
      </c>
      <c r="J11" s="8" t="s">
        <v>11</v>
      </c>
    </row>
    <row r="12" ht="31" customHeight="1" spans="1:10">
      <c r="A12" s="7" t="s">
        <v>774</v>
      </c>
      <c r="B12" s="15" t="s">
        <v>703</v>
      </c>
      <c r="C12" s="15" t="s">
        <v>11</v>
      </c>
      <c r="D12" s="15" t="s">
        <v>11</v>
      </c>
      <c r="E12" s="15" t="s">
        <v>11</v>
      </c>
      <c r="F12" s="8" t="s">
        <v>775</v>
      </c>
      <c r="G12" s="8" t="s">
        <v>11</v>
      </c>
      <c r="H12" s="8" t="s">
        <v>11</v>
      </c>
      <c r="I12" s="8" t="s">
        <v>11</v>
      </c>
      <c r="J12" s="8" t="s">
        <v>11</v>
      </c>
    </row>
    <row r="13" ht="31" customHeight="1" spans="1:10">
      <c r="A13" s="7" t="s">
        <v>675</v>
      </c>
      <c r="B13" s="15" t="s">
        <v>11</v>
      </c>
      <c r="C13" s="15" t="s">
        <v>11</v>
      </c>
      <c r="D13" s="15" t="s">
        <v>11</v>
      </c>
      <c r="E13" s="15" t="s">
        <v>11</v>
      </c>
      <c r="F13" s="8" t="s">
        <v>11</v>
      </c>
      <c r="G13" s="8" t="s">
        <v>11</v>
      </c>
      <c r="H13" s="8" t="s">
        <v>11</v>
      </c>
      <c r="I13" s="8" t="s">
        <v>11</v>
      </c>
      <c r="J13" s="8" t="s">
        <v>11</v>
      </c>
    </row>
    <row r="14" ht="31" customHeight="1" spans="1:10">
      <c r="A14" s="7" t="s">
        <v>776</v>
      </c>
      <c r="B14" s="8" t="s">
        <v>11</v>
      </c>
      <c r="C14" s="8" t="s">
        <v>11</v>
      </c>
      <c r="D14" s="8" t="s">
        <v>777</v>
      </c>
      <c r="E14" s="8" t="s">
        <v>11</v>
      </c>
      <c r="F14" s="8" t="s">
        <v>11</v>
      </c>
      <c r="G14" s="16" t="s">
        <v>739</v>
      </c>
      <c r="H14" s="8" t="s">
        <v>765</v>
      </c>
      <c r="I14" s="8" t="s">
        <v>767</v>
      </c>
      <c r="J14" s="16" t="s">
        <v>740</v>
      </c>
    </row>
    <row r="15" ht="31" customHeight="1" spans="1:10">
      <c r="A15" s="7" t="s">
        <v>733</v>
      </c>
      <c r="B15" s="8" t="s">
        <v>734</v>
      </c>
      <c r="C15" s="8" t="s">
        <v>735</v>
      </c>
      <c r="D15" s="8" t="s">
        <v>736</v>
      </c>
      <c r="E15" s="8" t="s">
        <v>737</v>
      </c>
      <c r="F15" s="8" t="s">
        <v>738</v>
      </c>
      <c r="G15" s="15"/>
      <c r="H15" s="8" t="s">
        <v>11</v>
      </c>
      <c r="I15" s="8" t="s">
        <v>11</v>
      </c>
      <c r="J15" s="15" t="s">
        <v>11</v>
      </c>
    </row>
    <row r="16" ht="31" customHeight="1" spans="1:10">
      <c r="A16" s="17" t="s">
        <v>741</v>
      </c>
      <c r="B16" s="25" t="s">
        <v>742</v>
      </c>
      <c r="C16" s="15" t="s">
        <v>810</v>
      </c>
      <c r="D16" s="8" t="s">
        <v>795</v>
      </c>
      <c r="E16" s="11">
        <v>180</v>
      </c>
      <c r="F16" s="8" t="s">
        <v>818</v>
      </c>
      <c r="G16" s="11">
        <v>180</v>
      </c>
      <c r="H16" s="11">
        <v>20</v>
      </c>
      <c r="I16" s="11">
        <v>20</v>
      </c>
      <c r="J16" s="8" t="s">
        <v>781</v>
      </c>
    </row>
    <row r="17" ht="31" customHeight="1" spans="1:10">
      <c r="A17" s="17" t="s">
        <v>741</v>
      </c>
      <c r="B17" s="25" t="s">
        <v>782</v>
      </c>
      <c r="C17" s="15" t="s">
        <v>812</v>
      </c>
      <c r="D17" s="8" t="s">
        <v>795</v>
      </c>
      <c r="E17" s="11">
        <v>100</v>
      </c>
      <c r="F17" s="8" t="s">
        <v>752</v>
      </c>
      <c r="G17" s="11">
        <v>100</v>
      </c>
      <c r="H17" s="11">
        <v>20</v>
      </c>
      <c r="I17" s="11">
        <v>20</v>
      </c>
      <c r="J17" s="8" t="s">
        <v>781</v>
      </c>
    </row>
    <row r="18" ht="31" customHeight="1" spans="1:10">
      <c r="A18" s="17" t="s">
        <v>741</v>
      </c>
      <c r="B18" s="25" t="s">
        <v>819</v>
      </c>
      <c r="C18" s="15" t="s">
        <v>820</v>
      </c>
      <c r="D18" s="8" t="s">
        <v>795</v>
      </c>
      <c r="E18" s="11">
        <v>100</v>
      </c>
      <c r="F18" s="8" t="s">
        <v>752</v>
      </c>
      <c r="G18" s="11">
        <v>100</v>
      </c>
      <c r="H18" s="11">
        <v>20</v>
      </c>
      <c r="I18" s="11">
        <v>20</v>
      </c>
      <c r="J18" s="8" t="s">
        <v>781</v>
      </c>
    </row>
    <row r="19" ht="31" customHeight="1" spans="1:10">
      <c r="A19" s="17" t="s">
        <v>748</v>
      </c>
      <c r="B19" s="25" t="s">
        <v>749</v>
      </c>
      <c r="C19" s="15" t="s">
        <v>796</v>
      </c>
      <c r="D19" s="8" t="s">
        <v>779</v>
      </c>
      <c r="E19" s="11">
        <v>95</v>
      </c>
      <c r="F19" s="8" t="s">
        <v>752</v>
      </c>
      <c r="G19" s="11">
        <v>100</v>
      </c>
      <c r="H19" s="11">
        <v>20</v>
      </c>
      <c r="I19" s="11">
        <v>20</v>
      </c>
      <c r="J19" s="8" t="s">
        <v>781</v>
      </c>
    </row>
    <row r="20" ht="31" customHeight="1" spans="1:10">
      <c r="A20" s="17" t="s">
        <v>753</v>
      </c>
      <c r="B20" s="25" t="s">
        <v>754</v>
      </c>
      <c r="C20" s="25" t="s">
        <v>808</v>
      </c>
      <c r="D20" s="8" t="s">
        <v>779</v>
      </c>
      <c r="E20" s="11">
        <v>90</v>
      </c>
      <c r="F20" s="8" t="s">
        <v>752</v>
      </c>
      <c r="G20" s="11">
        <v>92</v>
      </c>
      <c r="H20" s="11">
        <v>20</v>
      </c>
      <c r="I20" s="11">
        <v>19</v>
      </c>
      <c r="J20" s="22" t="s">
        <v>786</v>
      </c>
    </row>
    <row r="21" ht="31" customHeight="1" spans="1:10">
      <c r="A21" s="7" t="s">
        <v>11</v>
      </c>
      <c r="B21" s="8" t="s">
        <v>11</v>
      </c>
      <c r="C21" s="8" t="s">
        <v>11</v>
      </c>
      <c r="D21" s="8" t="s">
        <v>11</v>
      </c>
      <c r="E21" s="11" t="s">
        <v>11</v>
      </c>
      <c r="F21" s="8" t="s">
        <v>11</v>
      </c>
      <c r="G21" s="11" t="s">
        <v>11</v>
      </c>
      <c r="H21" s="11" t="s">
        <v>11</v>
      </c>
      <c r="I21" s="11" t="s">
        <v>11</v>
      </c>
      <c r="J21" s="8" t="s">
        <v>11</v>
      </c>
    </row>
    <row r="22" ht="31" customHeight="1" spans="1:10">
      <c r="A22" s="7" t="s">
        <v>787</v>
      </c>
      <c r="B22" s="8" t="s">
        <v>11</v>
      </c>
      <c r="C22" s="8" t="s">
        <v>11</v>
      </c>
      <c r="D22" s="19" t="s">
        <v>821</v>
      </c>
      <c r="E22" s="19" t="s">
        <v>11</v>
      </c>
      <c r="F22" s="19" t="s">
        <v>11</v>
      </c>
      <c r="G22" s="19" t="s">
        <v>11</v>
      </c>
      <c r="H22" s="19" t="s">
        <v>11</v>
      </c>
      <c r="I22" s="19" t="s">
        <v>11</v>
      </c>
      <c r="J22" s="19" t="s">
        <v>11</v>
      </c>
    </row>
    <row r="23" ht="31" customHeight="1" spans="1:10">
      <c r="A23" s="7" t="s">
        <v>11</v>
      </c>
      <c r="B23" s="8" t="s">
        <v>11</v>
      </c>
      <c r="C23" s="8" t="s">
        <v>11</v>
      </c>
      <c r="D23" s="19" t="s">
        <v>11</v>
      </c>
      <c r="E23" s="19" t="s">
        <v>11</v>
      </c>
      <c r="F23" s="19" t="s">
        <v>11</v>
      </c>
      <c r="G23" s="19" t="s">
        <v>11</v>
      </c>
      <c r="H23" s="19" t="s">
        <v>11</v>
      </c>
      <c r="I23" s="19" t="s">
        <v>11</v>
      </c>
      <c r="J23" s="19" t="s">
        <v>11</v>
      </c>
    </row>
    <row r="24" ht="31" customHeight="1" spans="1:10">
      <c r="A24" s="7" t="s">
        <v>787</v>
      </c>
      <c r="B24" s="8" t="s">
        <v>11</v>
      </c>
      <c r="C24" s="8" t="s">
        <v>11</v>
      </c>
      <c r="D24" s="19" t="s">
        <v>11</v>
      </c>
      <c r="E24" s="19" t="s">
        <v>11</v>
      </c>
      <c r="F24" s="19" t="s">
        <v>11</v>
      </c>
      <c r="G24" s="19" t="s">
        <v>11</v>
      </c>
      <c r="H24" s="19" t="s">
        <v>11</v>
      </c>
      <c r="I24" s="19" t="s">
        <v>11</v>
      </c>
      <c r="J24" s="23" t="s">
        <v>11</v>
      </c>
    </row>
    <row r="25" ht="31" customHeight="1" spans="1:10">
      <c r="A25" s="7" t="s">
        <v>789</v>
      </c>
      <c r="B25" s="8" t="s">
        <v>11</v>
      </c>
      <c r="C25" s="8" t="s">
        <v>11</v>
      </c>
      <c r="D25" s="8" t="s">
        <v>11</v>
      </c>
      <c r="E25" s="8" t="s">
        <v>11</v>
      </c>
      <c r="F25" s="8" t="s">
        <v>11</v>
      </c>
      <c r="G25" s="8" t="s">
        <v>11</v>
      </c>
      <c r="H25" s="8">
        <v>100</v>
      </c>
      <c r="I25" s="8">
        <v>99</v>
      </c>
      <c r="J25" s="24" t="s">
        <v>790</v>
      </c>
    </row>
  </sheetData>
  <mergeCells count="26">
    <mergeCell ref="A2:J2"/>
    <mergeCell ref="A4:B4"/>
    <mergeCell ref="C4:J4"/>
    <mergeCell ref="A5:B5"/>
    <mergeCell ref="C5:E5"/>
    <mergeCell ref="G5:J5"/>
    <mergeCell ref="I6:J6"/>
    <mergeCell ref="I7:J7"/>
    <mergeCell ref="I8:J8"/>
    <mergeCell ref="I9:J9"/>
    <mergeCell ref="I10:J10"/>
    <mergeCell ref="B11:E11"/>
    <mergeCell ref="F11:J11"/>
    <mergeCell ref="A14:C14"/>
    <mergeCell ref="D14:F14"/>
    <mergeCell ref="A25:G25"/>
    <mergeCell ref="A11:A13"/>
    <mergeCell ref="G14:G15"/>
    <mergeCell ref="H14:H15"/>
    <mergeCell ref="I14:I15"/>
    <mergeCell ref="J14:J15"/>
    <mergeCell ref="A6:B10"/>
    <mergeCell ref="B12:E13"/>
    <mergeCell ref="F12:J13"/>
    <mergeCell ref="A22:C24"/>
    <mergeCell ref="D22:J24"/>
  </mergeCells>
  <printOptions horizontalCentered="1" verticalCentered="1"/>
  <pageMargins left="0.39" right="0.04" top="0.75" bottom="0.31" header="0.55" footer="0.12"/>
  <pageSetup paperSize="9" orientation="portrait" blackAndWhite="1" horizontalDpi="600"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22"/>
  <sheetViews>
    <sheetView zoomScaleSheetLayoutView="60" workbookViewId="0">
      <selection activeCell="D11" sqref="D11"/>
    </sheetView>
  </sheetViews>
  <sheetFormatPr defaultColWidth="9" defaultRowHeight="14.25"/>
  <cols>
    <col min="1" max="3" width="4.875" style="67" customWidth="1"/>
    <col min="4" max="4" width="10" style="67" customWidth="1"/>
    <col min="5" max="8" width="13.5" style="67" customWidth="1"/>
    <col min="9" max="9" width="15" style="67" customWidth="1"/>
    <col min="10" max="11" width="13.5" style="67" customWidth="1"/>
    <col min="12" max="16384" width="9" style="67"/>
  </cols>
  <sheetData>
    <row r="1" s="81" customFormat="1" ht="29.25" customHeight="1" spans="1:12">
      <c r="A1" s="124"/>
      <c r="B1" s="124"/>
      <c r="C1" s="124"/>
      <c r="D1" s="124"/>
      <c r="E1" s="124"/>
      <c r="F1" s="124"/>
      <c r="G1" s="69" t="s">
        <v>85</v>
      </c>
      <c r="H1" s="124"/>
      <c r="I1" s="124"/>
      <c r="J1" s="124"/>
      <c r="K1" s="124"/>
      <c r="L1" s="124"/>
    </row>
    <row r="2" s="81" customFormat="1" ht="18" customHeight="1" spans="1:12">
      <c r="A2" s="124"/>
      <c r="B2" s="124"/>
      <c r="C2" s="124"/>
      <c r="D2" s="124"/>
      <c r="E2" s="124"/>
      <c r="F2" s="124"/>
      <c r="G2" s="124"/>
      <c r="H2" s="124"/>
      <c r="I2" s="124"/>
      <c r="J2" s="124"/>
      <c r="K2" s="124"/>
      <c r="L2" s="139" t="s">
        <v>86</v>
      </c>
    </row>
    <row r="3" s="81" customFormat="1" ht="18" customHeight="1" spans="1:12">
      <c r="A3" s="125" t="s">
        <v>2</v>
      </c>
      <c r="B3" s="124"/>
      <c r="C3" s="124"/>
      <c r="D3" s="124"/>
      <c r="E3" s="124"/>
      <c r="F3" s="124"/>
      <c r="G3" s="126"/>
      <c r="H3" s="124"/>
      <c r="I3" s="124"/>
      <c r="J3" s="124"/>
      <c r="K3" s="124"/>
      <c r="L3" s="139" t="s">
        <v>3</v>
      </c>
    </row>
    <row r="4" s="81" customFormat="1" ht="21" customHeight="1" spans="1:12">
      <c r="A4" s="71" t="s">
        <v>6</v>
      </c>
      <c r="B4" s="71"/>
      <c r="C4" s="71" t="s">
        <v>11</v>
      </c>
      <c r="D4" s="71" t="s">
        <v>11</v>
      </c>
      <c r="E4" s="103" t="s">
        <v>72</v>
      </c>
      <c r="F4" s="103" t="s">
        <v>87</v>
      </c>
      <c r="G4" s="103" t="s">
        <v>88</v>
      </c>
      <c r="H4" s="103" t="s">
        <v>89</v>
      </c>
      <c r="I4" s="103"/>
      <c r="J4" s="103" t="s">
        <v>90</v>
      </c>
      <c r="K4" s="103" t="s">
        <v>91</v>
      </c>
      <c r="L4" s="103" t="s">
        <v>92</v>
      </c>
    </row>
    <row r="5" s="81" customFormat="1" ht="21" customHeight="1" spans="1:12">
      <c r="A5" s="103" t="s">
        <v>93</v>
      </c>
      <c r="B5" s="103"/>
      <c r="C5" s="103"/>
      <c r="D5" s="71" t="s">
        <v>94</v>
      </c>
      <c r="E5" s="103"/>
      <c r="F5" s="103" t="s">
        <v>11</v>
      </c>
      <c r="G5" s="103" t="s">
        <v>11</v>
      </c>
      <c r="H5" s="103"/>
      <c r="I5" s="103"/>
      <c r="J5" s="103" t="s">
        <v>11</v>
      </c>
      <c r="K5" s="103" t="s">
        <v>11</v>
      </c>
      <c r="L5" s="103" t="s">
        <v>95</v>
      </c>
    </row>
    <row r="6" s="81" customFormat="1" ht="21" customHeight="1" spans="1:12">
      <c r="A6" s="103"/>
      <c r="B6" s="103" t="s">
        <v>11</v>
      </c>
      <c r="C6" s="103" t="s">
        <v>11</v>
      </c>
      <c r="D6" s="71" t="s">
        <v>11</v>
      </c>
      <c r="E6" s="103" t="s">
        <v>11</v>
      </c>
      <c r="F6" s="103" t="s">
        <v>11</v>
      </c>
      <c r="G6" s="103" t="s">
        <v>11</v>
      </c>
      <c r="H6" s="103" t="s">
        <v>95</v>
      </c>
      <c r="I6" s="218" t="s">
        <v>96</v>
      </c>
      <c r="J6" s="103"/>
      <c r="K6" s="103" t="s">
        <v>11</v>
      </c>
      <c r="L6" s="103" t="s">
        <v>11</v>
      </c>
    </row>
    <row r="7" s="81" customFormat="1" ht="21" customHeight="1" spans="1:12">
      <c r="A7" s="103"/>
      <c r="B7" s="103" t="s">
        <v>11</v>
      </c>
      <c r="C7" s="103" t="s">
        <v>11</v>
      </c>
      <c r="D7" s="71" t="s">
        <v>11</v>
      </c>
      <c r="E7" s="103" t="s">
        <v>11</v>
      </c>
      <c r="F7" s="103" t="s">
        <v>11</v>
      </c>
      <c r="G7" s="103" t="s">
        <v>11</v>
      </c>
      <c r="H7" s="103"/>
      <c r="I7" s="218"/>
      <c r="J7" s="103" t="s">
        <v>11</v>
      </c>
      <c r="K7" s="103" t="s">
        <v>11</v>
      </c>
      <c r="L7" s="103" t="s">
        <v>11</v>
      </c>
    </row>
    <row r="8" s="81" customFormat="1" ht="21" customHeight="1" spans="1:12">
      <c r="A8" s="71" t="s">
        <v>97</v>
      </c>
      <c r="B8" s="71" t="s">
        <v>98</v>
      </c>
      <c r="C8" s="71" t="s">
        <v>99</v>
      </c>
      <c r="D8" s="71" t="s">
        <v>10</v>
      </c>
      <c r="E8" s="103" t="s">
        <v>12</v>
      </c>
      <c r="F8" s="103" t="s">
        <v>13</v>
      </c>
      <c r="G8" s="103" t="s">
        <v>19</v>
      </c>
      <c r="H8" s="103" t="s">
        <v>22</v>
      </c>
      <c r="I8" s="103" t="s">
        <v>25</v>
      </c>
      <c r="J8" s="103" t="s">
        <v>28</v>
      </c>
      <c r="K8" s="103" t="s">
        <v>31</v>
      </c>
      <c r="L8" s="103" t="s">
        <v>34</v>
      </c>
    </row>
    <row r="9" s="81" customFormat="1" ht="21" customHeight="1" spans="1:12">
      <c r="A9" s="71"/>
      <c r="B9" s="71" t="s">
        <v>11</v>
      </c>
      <c r="C9" s="71" t="s">
        <v>11</v>
      </c>
      <c r="D9" s="71" t="s">
        <v>100</v>
      </c>
      <c r="E9" s="112">
        <v>48063991.97</v>
      </c>
      <c r="F9" s="112">
        <v>39853508.77</v>
      </c>
      <c r="G9" s="112"/>
      <c r="H9" s="112"/>
      <c r="I9" s="112"/>
      <c r="J9" s="112"/>
      <c r="K9" s="112"/>
      <c r="L9" s="112">
        <v>8210483.2</v>
      </c>
    </row>
    <row r="10" s="81" customFormat="1" ht="21" customHeight="1" spans="1:12">
      <c r="A10" s="73" t="s">
        <v>101</v>
      </c>
      <c r="B10" s="73"/>
      <c r="C10" s="73"/>
      <c r="D10" s="73" t="s">
        <v>102</v>
      </c>
      <c r="E10" s="112">
        <v>18248892.77</v>
      </c>
      <c r="F10" s="112">
        <v>10038409.57</v>
      </c>
      <c r="G10" s="112"/>
      <c r="H10" s="112"/>
      <c r="I10" s="112"/>
      <c r="J10" s="112"/>
      <c r="K10" s="112"/>
      <c r="L10" s="112">
        <v>8210483.2</v>
      </c>
    </row>
    <row r="11" s="81" customFormat="1" ht="21" customHeight="1" spans="1:12">
      <c r="A11" s="73" t="s">
        <v>103</v>
      </c>
      <c r="B11" s="73"/>
      <c r="C11" s="73"/>
      <c r="D11" s="73" t="s">
        <v>104</v>
      </c>
      <c r="E11" s="112">
        <v>277575</v>
      </c>
      <c r="F11" s="112">
        <v>277575</v>
      </c>
      <c r="G11" s="112"/>
      <c r="H11" s="112"/>
      <c r="I11" s="112"/>
      <c r="J11" s="112"/>
      <c r="K11" s="112"/>
      <c r="L11" s="112" t="s">
        <v>11</v>
      </c>
    </row>
    <row r="12" s="81" customFormat="1" ht="21" customHeight="1" spans="1:12">
      <c r="A12" s="73" t="s">
        <v>105</v>
      </c>
      <c r="B12" s="73"/>
      <c r="C12" s="73"/>
      <c r="D12" s="73" t="s">
        <v>106</v>
      </c>
      <c r="E12" s="112">
        <v>277575</v>
      </c>
      <c r="F12" s="112">
        <v>277575</v>
      </c>
      <c r="G12" s="112"/>
      <c r="H12" s="112"/>
      <c r="I12" s="112"/>
      <c r="J12" s="112"/>
      <c r="K12" s="112"/>
      <c r="L12" s="112" t="s">
        <v>11</v>
      </c>
    </row>
    <row r="13" s="81" customFormat="1" ht="21" customHeight="1" spans="1:12">
      <c r="A13" s="73" t="s">
        <v>107</v>
      </c>
      <c r="B13" s="73"/>
      <c r="C13" s="73"/>
      <c r="D13" s="73" t="s">
        <v>108</v>
      </c>
      <c r="E13" s="112">
        <v>16629621.77</v>
      </c>
      <c r="F13" s="112">
        <v>8419138.57</v>
      </c>
      <c r="G13" s="112"/>
      <c r="H13" s="112"/>
      <c r="I13" s="112"/>
      <c r="J13" s="112"/>
      <c r="K13" s="112"/>
      <c r="L13" s="112">
        <v>8210483.2</v>
      </c>
    </row>
    <row r="14" s="81" customFormat="1" ht="21" customHeight="1" spans="1:12">
      <c r="A14" s="73" t="s">
        <v>109</v>
      </c>
      <c r="B14" s="73"/>
      <c r="C14" s="73"/>
      <c r="D14" s="73" t="s">
        <v>106</v>
      </c>
      <c r="E14" s="112">
        <v>4787438.57</v>
      </c>
      <c r="F14" s="112">
        <v>4787438.57</v>
      </c>
      <c r="G14" s="112"/>
      <c r="H14" s="112"/>
      <c r="I14" s="112"/>
      <c r="J14" s="112"/>
      <c r="K14" s="112"/>
      <c r="L14" s="112" t="s">
        <v>11</v>
      </c>
    </row>
    <row r="15" s="81" customFormat="1" ht="21" customHeight="1" spans="1:12">
      <c r="A15" s="73" t="s">
        <v>110</v>
      </c>
      <c r="B15" s="73"/>
      <c r="C15" s="73"/>
      <c r="D15" s="73" t="s">
        <v>111</v>
      </c>
      <c r="E15" s="112">
        <v>11842183.2</v>
      </c>
      <c r="F15" s="112">
        <v>3631700</v>
      </c>
      <c r="G15" s="112"/>
      <c r="H15" s="112"/>
      <c r="I15" s="112"/>
      <c r="J15" s="112"/>
      <c r="K15" s="112"/>
      <c r="L15" s="112">
        <v>8210483.2</v>
      </c>
    </row>
    <row r="16" s="81" customFormat="1" ht="21" customHeight="1" spans="1:12">
      <c r="A16" s="73" t="s">
        <v>112</v>
      </c>
      <c r="B16" s="73"/>
      <c r="C16" s="73"/>
      <c r="D16" s="73" t="s">
        <v>113</v>
      </c>
      <c r="E16" s="112">
        <v>633851</v>
      </c>
      <c r="F16" s="112">
        <v>633851</v>
      </c>
      <c r="G16" s="112"/>
      <c r="H16" s="112"/>
      <c r="I16" s="112"/>
      <c r="J16" s="112"/>
      <c r="K16" s="112"/>
      <c r="L16" s="112"/>
    </row>
    <row r="17" s="81" customFormat="1" ht="21" customHeight="1" spans="1:12">
      <c r="A17" s="73" t="s">
        <v>114</v>
      </c>
      <c r="B17" s="73"/>
      <c r="C17" s="73"/>
      <c r="D17" s="73" t="s">
        <v>106</v>
      </c>
      <c r="E17" s="112">
        <v>373851</v>
      </c>
      <c r="F17" s="112">
        <v>373851</v>
      </c>
      <c r="G17" s="112"/>
      <c r="H17" s="112"/>
      <c r="I17" s="112"/>
      <c r="J17" s="112"/>
      <c r="K17" s="112"/>
      <c r="L17" s="112"/>
    </row>
    <row r="18" s="81" customFormat="1" ht="21" customHeight="1" spans="1:12">
      <c r="A18" s="73" t="s">
        <v>115</v>
      </c>
      <c r="B18" s="73"/>
      <c r="C18" s="73"/>
      <c r="D18" s="73" t="s">
        <v>116</v>
      </c>
      <c r="E18" s="112">
        <v>260000</v>
      </c>
      <c r="F18" s="112">
        <v>260000</v>
      </c>
      <c r="G18" s="112"/>
      <c r="H18" s="112"/>
      <c r="I18" s="112"/>
      <c r="J18" s="112"/>
      <c r="K18" s="112"/>
      <c r="L18" s="112"/>
    </row>
    <row r="19" s="81" customFormat="1" ht="21" customHeight="1" spans="1:12">
      <c r="A19" s="73" t="s">
        <v>117</v>
      </c>
      <c r="B19" s="73"/>
      <c r="C19" s="73"/>
      <c r="D19" s="73" t="s">
        <v>118</v>
      </c>
      <c r="E19" s="112">
        <v>50000</v>
      </c>
      <c r="F19" s="112">
        <v>50000</v>
      </c>
      <c r="G19" s="112"/>
      <c r="H19" s="112"/>
      <c r="I19" s="112"/>
      <c r="J19" s="112"/>
      <c r="K19" s="112"/>
      <c r="L19" s="112"/>
    </row>
    <row r="20" s="81" customFormat="1" ht="21" customHeight="1" spans="1:12">
      <c r="A20" s="73" t="s">
        <v>119</v>
      </c>
      <c r="B20" s="73"/>
      <c r="C20" s="73"/>
      <c r="D20" s="73" t="s">
        <v>120</v>
      </c>
      <c r="E20" s="112">
        <v>50000</v>
      </c>
      <c r="F20" s="112">
        <v>50000</v>
      </c>
      <c r="G20" s="112"/>
      <c r="H20" s="112"/>
      <c r="I20" s="112"/>
      <c r="J20" s="112"/>
      <c r="K20" s="112"/>
      <c r="L20" s="112"/>
    </row>
    <row r="21" s="81" customFormat="1" ht="21" customHeight="1" spans="1:12">
      <c r="A21" s="73" t="s">
        <v>121</v>
      </c>
      <c r="B21" s="73"/>
      <c r="C21" s="73"/>
      <c r="D21" s="73" t="s">
        <v>122</v>
      </c>
      <c r="E21" s="112">
        <v>457945</v>
      </c>
      <c r="F21" s="112">
        <v>457945</v>
      </c>
      <c r="G21" s="112"/>
      <c r="H21" s="112"/>
      <c r="I21" s="112"/>
      <c r="J21" s="112"/>
      <c r="K21" s="112"/>
      <c r="L21" s="112"/>
    </row>
    <row r="22" s="81" customFormat="1" ht="21" customHeight="1" spans="1:12">
      <c r="A22" s="73" t="s">
        <v>123</v>
      </c>
      <c r="B22" s="73"/>
      <c r="C22" s="73"/>
      <c r="D22" s="73" t="s">
        <v>106</v>
      </c>
      <c r="E22" s="112">
        <v>457945</v>
      </c>
      <c r="F22" s="112">
        <v>457945</v>
      </c>
      <c r="G22" s="112"/>
      <c r="H22" s="112"/>
      <c r="I22" s="112"/>
      <c r="J22" s="112"/>
      <c r="K22" s="112"/>
      <c r="L22" s="112"/>
    </row>
    <row r="23" s="81" customFormat="1" ht="21" customHeight="1" spans="1:12">
      <c r="A23" s="73" t="s">
        <v>124</v>
      </c>
      <c r="B23" s="73"/>
      <c r="C23" s="73"/>
      <c r="D23" s="73" t="s">
        <v>125</v>
      </c>
      <c r="E23" s="112">
        <v>199900</v>
      </c>
      <c r="F23" s="112">
        <v>199900</v>
      </c>
      <c r="G23" s="112"/>
      <c r="H23" s="112"/>
      <c r="I23" s="112"/>
      <c r="J23" s="112"/>
      <c r="K23" s="112"/>
      <c r="L23" s="112"/>
    </row>
    <row r="24" s="81" customFormat="1" ht="21" customHeight="1" spans="1:12">
      <c r="A24" s="73" t="s">
        <v>126</v>
      </c>
      <c r="B24" s="73"/>
      <c r="C24" s="73"/>
      <c r="D24" s="73" t="s">
        <v>127</v>
      </c>
      <c r="E24" s="112">
        <v>199900</v>
      </c>
      <c r="F24" s="112">
        <v>199900</v>
      </c>
      <c r="G24" s="112"/>
      <c r="H24" s="112"/>
      <c r="I24" s="112"/>
      <c r="J24" s="112"/>
      <c r="K24" s="112"/>
      <c r="L24" s="112"/>
    </row>
    <row r="25" s="81" customFormat="1" ht="21" customHeight="1" spans="1:12">
      <c r="A25" s="73" t="s">
        <v>128</v>
      </c>
      <c r="B25" s="73"/>
      <c r="C25" s="73"/>
      <c r="D25" s="73" t="s">
        <v>129</v>
      </c>
      <c r="E25" s="112">
        <v>40000</v>
      </c>
      <c r="F25" s="112">
        <v>40000</v>
      </c>
      <c r="G25" s="112"/>
      <c r="H25" s="112"/>
      <c r="I25" s="112"/>
      <c r="J25" s="112"/>
      <c r="K25" s="112"/>
      <c r="L25" s="112"/>
    </row>
    <row r="26" s="81" customFormat="1" ht="21" customHeight="1" spans="1:12">
      <c r="A26" s="73" t="s">
        <v>130</v>
      </c>
      <c r="B26" s="73"/>
      <c r="C26" s="73"/>
      <c r="D26" s="73" t="s">
        <v>131</v>
      </c>
      <c r="E26" s="112">
        <v>40000</v>
      </c>
      <c r="F26" s="112">
        <v>40000</v>
      </c>
      <c r="G26" s="112"/>
      <c r="H26" s="112"/>
      <c r="I26" s="112"/>
      <c r="J26" s="112"/>
      <c r="K26" s="112"/>
      <c r="L26" s="112"/>
    </row>
    <row r="27" s="81" customFormat="1" ht="21" customHeight="1" spans="1:12">
      <c r="A27" s="73" t="s">
        <v>132</v>
      </c>
      <c r="B27" s="73"/>
      <c r="C27" s="73"/>
      <c r="D27" s="73" t="s">
        <v>133</v>
      </c>
      <c r="E27" s="112">
        <v>40000</v>
      </c>
      <c r="F27" s="112">
        <v>40000</v>
      </c>
      <c r="G27" s="112"/>
      <c r="H27" s="112"/>
      <c r="I27" s="112"/>
      <c r="J27" s="112"/>
      <c r="K27" s="112"/>
      <c r="L27" s="112"/>
    </row>
    <row r="28" s="81" customFormat="1" ht="21" customHeight="1" spans="1:12">
      <c r="A28" s="73" t="s">
        <v>134</v>
      </c>
      <c r="B28" s="73"/>
      <c r="C28" s="73"/>
      <c r="D28" s="73" t="s">
        <v>135</v>
      </c>
      <c r="E28" s="112">
        <v>37500</v>
      </c>
      <c r="F28" s="112">
        <v>37500</v>
      </c>
      <c r="G28" s="112"/>
      <c r="H28" s="112"/>
      <c r="I28" s="112"/>
      <c r="J28" s="112"/>
      <c r="K28" s="112"/>
      <c r="L28" s="112"/>
    </row>
    <row r="29" s="81" customFormat="1" ht="21" customHeight="1" spans="1:12">
      <c r="A29" s="73" t="s">
        <v>136</v>
      </c>
      <c r="B29" s="73"/>
      <c r="C29" s="73"/>
      <c r="D29" s="73" t="s">
        <v>137</v>
      </c>
      <c r="E29" s="112">
        <v>37500</v>
      </c>
      <c r="F29" s="112">
        <v>37500</v>
      </c>
      <c r="G29" s="112"/>
      <c r="H29" s="112"/>
      <c r="I29" s="112"/>
      <c r="J29" s="112"/>
      <c r="K29" s="112"/>
      <c r="L29" s="112"/>
    </row>
    <row r="30" s="81" customFormat="1" ht="21" customHeight="1" spans="1:12">
      <c r="A30" s="73" t="s">
        <v>138</v>
      </c>
      <c r="B30" s="73"/>
      <c r="C30" s="73"/>
      <c r="D30" s="73" t="s">
        <v>139</v>
      </c>
      <c r="E30" s="112">
        <v>37500</v>
      </c>
      <c r="F30" s="112">
        <v>37500</v>
      </c>
      <c r="G30" s="112"/>
      <c r="H30" s="112"/>
      <c r="I30" s="112"/>
      <c r="J30" s="112"/>
      <c r="K30" s="112"/>
      <c r="L30" s="112"/>
    </row>
    <row r="31" s="81" customFormat="1" ht="21" customHeight="1" spans="1:12">
      <c r="A31" s="73" t="s">
        <v>140</v>
      </c>
      <c r="B31" s="73"/>
      <c r="C31" s="73"/>
      <c r="D31" s="73" t="s">
        <v>141</v>
      </c>
      <c r="E31" s="112">
        <v>356722</v>
      </c>
      <c r="F31" s="112">
        <v>356722</v>
      </c>
      <c r="G31" s="112"/>
      <c r="H31" s="112"/>
      <c r="I31" s="112"/>
      <c r="J31" s="112"/>
      <c r="K31" s="112"/>
      <c r="L31" s="112"/>
    </row>
    <row r="32" s="81" customFormat="1" ht="21" customHeight="1" spans="1:12">
      <c r="A32" s="73" t="s">
        <v>142</v>
      </c>
      <c r="B32" s="73"/>
      <c r="C32" s="73"/>
      <c r="D32" s="73" t="s">
        <v>143</v>
      </c>
      <c r="E32" s="112">
        <v>356722</v>
      </c>
      <c r="F32" s="112">
        <v>356722</v>
      </c>
      <c r="G32" s="112"/>
      <c r="H32" s="112"/>
      <c r="I32" s="112"/>
      <c r="J32" s="112"/>
      <c r="K32" s="112"/>
      <c r="L32" s="112"/>
    </row>
    <row r="33" s="81" customFormat="1" ht="21" customHeight="1" spans="1:12">
      <c r="A33" s="73" t="s">
        <v>144</v>
      </c>
      <c r="B33" s="73"/>
      <c r="C33" s="73"/>
      <c r="D33" s="73" t="s">
        <v>145</v>
      </c>
      <c r="E33" s="112">
        <v>356722</v>
      </c>
      <c r="F33" s="112">
        <v>356722</v>
      </c>
      <c r="G33" s="112"/>
      <c r="H33" s="112"/>
      <c r="I33" s="112"/>
      <c r="J33" s="112"/>
      <c r="K33" s="112"/>
      <c r="L33" s="112"/>
    </row>
    <row r="34" s="81" customFormat="1" ht="21" customHeight="1" spans="1:12">
      <c r="A34" s="73" t="s">
        <v>146</v>
      </c>
      <c r="B34" s="73"/>
      <c r="C34" s="73"/>
      <c r="D34" s="73" t="s">
        <v>147</v>
      </c>
      <c r="E34" s="112">
        <v>2758391.51</v>
      </c>
      <c r="F34" s="112">
        <v>2758391.51</v>
      </c>
      <c r="G34" s="112"/>
      <c r="H34" s="112"/>
      <c r="I34" s="112"/>
      <c r="J34" s="112"/>
      <c r="K34" s="112"/>
      <c r="L34" s="112"/>
    </row>
    <row r="35" s="81" customFormat="1" ht="21" customHeight="1" spans="1:12">
      <c r="A35" s="73" t="s">
        <v>148</v>
      </c>
      <c r="B35" s="73"/>
      <c r="C35" s="73"/>
      <c r="D35" s="73" t="s">
        <v>149</v>
      </c>
      <c r="E35" s="112">
        <v>5991</v>
      </c>
      <c r="F35" s="112">
        <v>5991</v>
      </c>
      <c r="G35" s="112"/>
      <c r="H35" s="112"/>
      <c r="I35" s="112"/>
      <c r="J35" s="112"/>
      <c r="K35" s="112"/>
      <c r="L35" s="112"/>
    </row>
    <row r="36" s="81" customFormat="1" ht="21" customHeight="1" spans="1:12">
      <c r="A36" s="73" t="s">
        <v>150</v>
      </c>
      <c r="B36" s="73"/>
      <c r="C36" s="73"/>
      <c r="D36" s="73" t="s">
        <v>151</v>
      </c>
      <c r="E36" s="112">
        <v>5991</v>
      </c>
      <c r="F36" s="112">
        <v>5991</v>
      </c>
      <c r="G36" s="112"/>
      <c r="H36" s="112"/>
      <c r="I36" s="112"/>
      <c r="J36" s="112"/>
      <c r="K36" s="112"/>
      <c r="L36" s="112"/>
    </row>
    <row r="37" s="81" customFormat="1" ht="21" customHeight="1" spans="1:12">
      <c r="A37" s="73" t="s">
        <v>152</v>
      </c>
      <c r="B37" s="73"/>
      <c r="C37" s="73"/>
      <c r="D37" s="73" t="s">
        <v>153</v>
      </c>
      <c r="E37" s="112">
        <v>2097798.76</v>
      </c>
      <c r="F37" s="112">
        <v>2097798.76</v>
      </c>
      <c r="G37" s="112"/>
      <c r="H37" s="112"/>
      <c r="I37" s="112"/>
      <c r="J37" s="112"/>
      <c r="K37" s="112"/>
      <c r="L37" s="112"/>
    </row>
    <row r="38" s="81" customFormat="1" ht="21" customHeight="1" spans="1:12">
      <c r="A38" s="73" t="s">
        <v>154</v>
      </c>
      <c r="B38" s="73"/>
      <c r="C38" s="73"/>
      <c r="D38" s="73" t="s">
        <v>155</v>
      </c>
      <c r="E38" s="112">
        <v>668548.68</v>
      </c>
      <c r="F38" s="112">
        <v>668548.68</v>
      </c>
      <c r="G38" s="112"/>
      <c r="H38" s="112"/>
      <c r="I38" s="112"/>
      <c r="J38" s="112"/>
      <c r="K38" s="112"/>
      <c r="L38" s="112"/>
    </row>
    <row r="39" s="81" customFormat="1" ht="21" customHeight="1" spans="1:12">
      <c r="A39" s="73" t="s">
        <v>156</v>
      </c>
      <c r="B39" s="73"/>
      <c r="C39" s="73"/>
      <c r="D39" s="73" t="s">
        <v>157</v>
      </c>
      <c r="E39" s="112">
        <v>368097.4</v>
      </c>
      <c r="F39" s="112">
        <v>368097.4</v>
      </c>
      <c r="G39" s="112"/>
      <c r="H39" s="112"/>
      <c r="I39" s="112"/>
      <c r="J39" s="112"/>
      <c r="K39" s="112"/>
      <c r="L39" s="112"/>
    </row>
    <row r="40" s="81" customFormat="1" ht="21" customHeight="1" spans="1:12">
      <c r="A40" s="73" t="s">
        <v>158</v>
      </c>
      <c r="B40" s="73"/>
      <c r="C40" s="73"/>
      <c r="D40" s="73" t="s">
        <v>159</v>
      </c>
      <c r="E40" s="112">
        <v>885903.68</v>
      </c>
      <c r="F40" s="112">
        <v>885903.68</v>
      </c>
      <c r="G40" s="112"/>
      <c r="H40" s="112"/>
      <c r="I40" s="112"/>
      <c r="J40" s="112"/>
      <c r="K40" s="112"/>
      <c r="L40" s="112"/>
    </row>
    <row r="41" s="81" customFormat="1" ht="21" customHeight="1" spans="1:12">
      <c r="A41" s="73" t="s">
        <v>160</v>
      </c>
      <c r="B41" s="73"/>
      <c r="C41" s="73"/>
      <c r="D41" s="73" t="s">
        <v>161</v>
      </c>
      <c r="E41" s="112">
        <v>175249</v>
      </c>
      <c r="F41" s="112">
        <v>175249</v>
      </c>
      <c r="G41" s="112"/>
      <c r="H41" s="112"/>
      <c r="I41" s="112"/>
      <c r="J41" s="112"/>
      <c r="K41" s="112"/>
      <c r="L41" s="112"/>
    </row>
    <row r="42" s="81" customFormat="1" ht="21" customHeight="1" spans="1:12">
      <c r="A42" s="73" t="s">
        <v>162</v>
      </c>
      <c r="B42" s="73"/>
      <c r="C42" s="73"/>
      <c r="D42" s="73" t="s">
        <v>163</v>
      </c>
      <c r="E42" s="112">
        <v>2196</v>
      </c>
      <c r="F42" s="112">
        <v>2196</v>
      </c>
      <c r="G42" s="112"/>
      <c r="H42" s="112"/>
      <c r="I42" s="112"/>
      <c r="J42" s="112"/>
      <c r="K42" s="112"/>
      <c r="L42" s="112"/>
    </row>
    <row r="43" s="81" customFormat="1" ht="21" customHeight="1" spans="1:12">
      <c r="A43" s="73" t="s">
        <v>164</v>
      </c>
      <c r="B43" s="73"/>
      <c r="C43" s="73"/>
      <c r="D43" s="73" t="s">
        <v>165</v>
      </c>
      <c r="E43" s="112">
        <v>2196</v>
      </c>
      <c r="F43" s="112">
        <v>2196</v>
      </c>
      <c r="G43" s="112"/>
      <c r="H43" s="112"/>
      <c r="I43" s="112"/>
      <c r="J43" s="112"/>
      <c r="K43" s="112"/>
      <c r="L43" s="112"/>
    </row>
    <row r="44" s="81" customFormat="1" ht="21" customHeight="1" spans="1:12">
      <c r="A44" s="73" t="s">
        <v>166</v>
      </c>
      <c r="B44" s="73"/>
      <c r="C44" s="73"/>
      <c r="D44" s="73" t="s">
        <v>167</v>
      </c>
      <c r="E44" s="112">
        <v>129168</v>
      </c>
      <c r="F44" s="112">
        <v>129168</v>
      </c>
      <c r="G44" s="112"/>
      <c r="H44" s="112"/>
      <c r="I44" s="112"/>
      <c r="J44" s="112"/>
      <c r="K44" s="112"/>
      <c r="L44" s="112"/>
    </row>
    <row r="45" s="81" customFormat="1" ht="21" customHeight="1" spans="1:12">
      <c r="A45" s="73" t="s">
        <v>168</v>
      </c>
      <c r="B45" s="73"/>
      <c r="C45" s="73"/>
      <c r="D45" s="73" t="s">
        <v>169</v>
      </c>
      <c r="E45" s="112">
        <v>79830</v>
      </c>
      <c r="F45" s="112">
        <v>79830</v>
      </c>
      <c r="G45" s="112"/>
      <c r="H45" s="112"/>
      <c r="I45" s="112"/>
      <c r="J45" s="112"/>
      <c r="K45" s="112"/>
      <c r="L45" s="112"/>
    </row>
    <row r="46" s="81" customFormat="1" ht="21" customHeight="1" spans="1:12">
      <c r="A46" s="73" t="s">
        <v>170</v>
      </c>
      <c r="B46" s="73"/>
      <c r="C46" s="73"/>
      <c r="D46" s="73" t="s">
        <v>171</v>
      </c>
      <c r="E46" s="112">
        <v>39638</v>
      </c>
      <c r="F46" s="112">
        <v>39638</v>
      </c>
      <c r="G46" s="112"/>
      <c r="H46" s="112"/>
      <c r="I46" s="112"/>
      <c r="J46" s="112"/>
      <c r="K46" s="112"/>
      <c r="L46" s="112"/>
    </row>
    <row r="47" s="81" customFormat="1" ht="21" customHeight="1" spans="1:12">
      <c r="A47" s="73" t="s">
        <v>172</v>
      </c>
      <c r="B47" s="73"/>
      <c r="C47" s="73"/>
      <c r="D47" s="73" t="s">
        <v>173</v>
      </c>
      <c r="E47" s="112">
        <v>9700</v>
      </c>
      <c r="F47" s="112">
        <v>9700</v>
      </c>
      <c r="G47" s="112"/>
      <c r="H47" s="112"/>
      <c r="I47" s="112"/>
      <c r="J47" s="112"/>
      <c r="K47" s="112"/>
      <c r="L47" s="112"/>
    </row>
    <row r="48" s="81" customFormat="1" ht="21" customHeight="1" spans="1:12">
      <c r="A48" s="73" t="s">
        <v>174</v>
      </c>
      <c r="B48" s="73"/>
      <c r="C48" s="73"/>
      <c r="D48" s="73" t="s">
        <v>175</v>
      </c>
      <c r="E48" s="112">
        <v>458479.74</v>
      </c>
      <c r="F48" s="112">
        <v>458479.74</v>
      </c>
      <c r="G48" s="112"/>
      <c r="H48" s="112"/>
      <c r="I48" s="112"/>
      <c r="J48" s="112"/>
      <c r="K48" s="112"/>
      <c r="L48" s="112"/>
    </row>
    <row r="49" s="81" customFormat="1" ht="21" customHeight="1" spans="1:12">
      <c r="A49" s="73" t="s">
        <v>176</v>
      </c>
      <c r="B49" s="73"/>
      <c r="C49" s="73"/>
      <c r="D49" s="73" t="s">
        <v>177</v>
      </c>
      <c r="E49" s="112">
        <v>375079.74</v>
      </c>
      <c r="F49" s="112">
        <v>375079.74</v>
      </c>
      <c r="G49" s="112"/>
      <c r="H49" s="112"/>
      <c r="I49" s="112"/>
      <c r="J49" s="112"/>
      <c r="K49" s="112"/>
      <c r="L49" s="112"/>
    </row>
    <row r="50" s="81" customFormat="1" ht="21" customHeight="1" spans="1:12">
      <c r="A50" s="73" t="s">
        <v>178</v>
      </c>
      <c r="B50" s="73"/>
      <c r="C50" s="73"/>
      <c r="D50" s="73" t="s">
        <v>179</v>
      </c>
      <c r="E50" s="112">
        <v>83400</v>
      </c>
      <c r="F50" s="112">
        <v>83400</v>
      </c>
      <c r="G50" s="112"/>
      <c r="H50" s="112"/>
      <c r="I50" s="112"/>
      <c r="J50" s="112"/>
      <c r="K50" s="112"/>
      <c r="L50" s="112"/>
    </row>
    <row r="51" s="81" customFormat="1" ht="21" customHeight="1" spans="1:12">
      <c r="A51" s="73" t="s">
        <v>180</v>
      </c>
      <c r="B51" s="73"/>
      <c r="C51" s="73"/>
      <c r="D51" s="73" t="s">
        <v>181</v>
      </c>
      <c r="E51" s="112">
        <v>13200</v>
      </c>
      <c r="F51" s="112">
        <v>13200</v>
      </c>
      <c r="G51" s="112"/>
      <c r="H51" s="112"/>
      <c r="I51" s="112"/>
      <c r="J51" s="112"/>
      <c r="K51" s="112"/>
      <c r="L51" s="112"/>
    </row>
    <row r="52" s="81" customFormat="1" ht="21" customHeight="1" spans="1:12">
      <c r="A52" s="73" t="s">
        <v>182</v>
      </c>
      <c r="B52" s="73"/>
      <c r="C52" s="73"/>
      <c r="D52" s="73" t="s">
        <v>111</v>
      </c>
      <c r="E52" s="112">
        <v>13200</v>
      </c>
      <c r="F52" s="112">
        <v>13200</v>
      </c>
      <c r="G52" s="112"/>
      <c r="H52" s="112"/>
      <c r="I52" s="112"/>
      <c r="J52" s="112"/>
      <c r="K52" s="112"/>
      <c r="L52" s="112"/>
    </row>
    <row r="53" s="81" customFormat="1" ht="21" customHeight="1" spans="1:12">
      <c r="A53" s="73" t="s">
        <v>183</v>
      </c>
      <c r="B53" s="73"/>
      <c r="C53" s="73"/>
      <c r="D53" s="73" t="s">
        <v>184</v>
      </c>
      <c r="E53" s="112">
        <v>23825</v>
      </c>
      <c r="F53" s="112">
        <v>23825</v>
      </c>
      <c r="G53" s="112"/>
      <c r="H53" s="112"/>
      <c r="I53" s="112"/>
      <c r="J53" s="112"/>
      <c r="K53" s="112"/>
      <c r="L53" s="112"/>
    </row>
    <row r="54" s="81" customFormat="1" ht="21" customHeight="1" spans="1:12">
      <c r="A54" s="73" t="s">
        <v>185</v>
      </c>
      <c r="B54" s="73"/>
      <c r="C54" s="73"/>
      <c r="D54" s="73" t="s">
        <v>186</v>
      </c>
      <c r="E54" s="112">
        <v>23825</v>
      </c>
      <c r="F54" s="112">
        <v>23825</v>
      </c>
      <c r="G54" s="112"/>
      <c r="H54" s="112"/>
      <c r="I54" s="112"/>
      <c r="J54" s="112"/>
      <c r="K54" s="112"/>
      <c r="L54" s="112"/>
    </row>
    <row r="55" s="81" customFormat="1" ht="21" customHeight="1" spans="1:12">
      <c r="A55" s="73" t="s">
        <v>187</v>
      </c>
      <c r="B55" s="73"/>
      <c r="C55" s="73"/>
      <c r="D55" s="73" t="s">
        <v>188</v>
      </c>
      <c r="E55" s="112">
        <v>7500</v>
      </c>
      <c r="F55" s="112">
        <v>7500</v>
      </c>
      <c r="G55" s="112"/>
      <c r="H55" s="112"/>
      <c r="I55" s="112"/>
      <c r="J55" s="112"/>
      <c r="K55" s="112"/>
      <c r="L55" s="112"/>
    </row>
    <row r="56" s="81" customFormat="1" ht="21" customHeight="1" spans="1:12">
      <c r="A56" s="73" t="s">
        <v>189</v>
      </c>
      <c r="B56" s="73"/>
      <c r="C56" s="73"/>
      <c r="D56" s="73" t="s">
        <v>190</v>
      </c>
      <c r="E56" s="112">
        <v>7500</v>
      </c>
      <c r="F56" s="112">
        <v>7500</v>
      </c>
      <c r="G56" s="112"/>
      <c r="H56" s="112"/>
      <c r="I56" s="112"/>
      <c r="J56" s="112"/>
      <c r="K56" s="112"/>
      <c r="L56" s="112"/>
    </row>
    <row r="57" s="81" customFormat="1" ht="21" customHeight="1" spans="1:12">
      <c r="A57" s="73" t="s">
        <v>191</v>
      </c>
      <c r="B57" s="73"/>
      <c r="C57" s="73"/>
      <c r="D57" s="73" t="s">
        <v>192</v>
      </c>
      <c r="E57" s="112">
        <v>20233.01</v>
      </c>
      <c r="F57" s="112">
        <v>20233.01</v>
      </c>
      <c r="G57" s="112"/>
      <c r="H57" s="112"/>
      <c r="I57" s="112"/>
      <c r="J57" s="112"/>
      <c r="K57" s="112"/>
      <c r="L57" s="112"/>
    </row>
    <row r="58" s="81" customFormat="1" ht="21" customHeight="1" spans="1:12">
      <c r="A58" s="73" t="s">
        <v>193</v>
      </c>
      <c r="B58" s="73"/>
      <c r="C58" s="73"/>
      <c r="D58" s="73" t="s">
        <v>194</v>
      </c>
      <c r="E58" s="112">
        <v>20233.01</v>
      </c>
      <c r="F58" s="112">
        <v>20233.01</v>
      </c>
      <c r="G58" s="112"/>
      <c r="H58" s="112"/>
      <c r="I58" s="112"/>
      <c r="J58" s="112"/>
      <c r="K58" s="112"/>
      <c r="L58" s="112"/>
    </row>
    <row r="59" s="81" customFormat="1" ht="21" customHeight="1" spans="1:12">
      <c r="A59" s="73" t="s">
        <v>195</v>
      </c>
      <c r="B59" s="73"/>
      <c r="C59" s="73"/>
      <c r="D59" s="73" t="s">
        <v>196</v>
      </c>
      <c r="E59" s="112">
        <v>943648.86</v>
      </c>
      <c r="F59" s="112">
        <v>943648.86</v>
      </c>
      <c r="G59" s="112"/>
      <c r="H59" s="112"/>
      <c r="I59" s="112"/>
      <c r="J59" s="112"/>
      <c r="K59" s="112"/>
      <c r="L59" s="112"/>
    </row>
    <row r="60" s="81" customFormat="1" ht="21" customHeight="1" spans="1:12">
      <c r="A60" s="73" t="s">
        <v>197</v>
      </c>
      <c r="B60" s="73"/>
      <c r="C60" s="73"/>
      <c r="D60" s="73" t="s">
        <v>198</v>
      </c>
      <c r="E60" s="112">
        <v>128398.6</v>
      </c>
      <c r="F60" s="112">
        <v>128398.6</v>
      </c>
      <c r="G60" s="112"/>
      <c r="H60" s="112"/>
      <c r="I60" s="112"/>
      <c r="J60" s="112"/>
      <c r="K60" s="112"/>
      <c r="L60" s="112"/>
    </row>
    <row r="61" s="81" customFormat="1" ht="21" customHeight="1" spans="1:12">
      <c r="A61" s="73" t="s">
        <v>199</v>
      </c>
      <c r="B61" s="73"/>
      <c r="C61" s="73"/>
      <c r="D61" s="73" t="s">
        <v>200</v>
      </c>
      <c r="E61" s="112">
        <v>128398.6</v>
      </c>
      <c r="F61" s="112">
        <v>128398.6</v>
      </c>
      <c r="G61" s="112"/>
      <c r="H61" s="112"/>
      <c r="I61" s="112"/>
      <c r="J61" s="112"/>
      <c r="K61" s="112"/>
      <c r="L61" s="112"/>
    </row>
    <row r="62" s="81" customFormat="1" ht="21" customHeight="1" spans="1:12">
      <c r="A62" s="73" t="s">
        <v>201</v>
      </c>
      <c r="B62" s="73"/>
      <c r="C62" s="73"/>
      <c r="D62" s="73" t="s">
        <v>202</v>
      </c>
      <c r="E62" s="112">
        <v>37440</v>
      </c>
      <c r="F62" s="112">
        <v>37440</v>
      </c>
      <c r="G62" s="112"/>
      <c r="H62" s="112"/>
      <c r="I62" s="112"/>
      <c r="J62" s="112"/>
      <c r="K62" s="112"/>
      <c r="L62" s="112"/>
    </row>
    <row r="63" s="81" customFormat="1" ht="21" customHeight="1" spans="1:12">
      <c r="A63" s="73" t="s">
        <v>203</v>
      </c>
      <c r="B63" s="73"/>
      <c r="C63" s="73"/>
      <c r="D63" s="73" t="s">
        <v>204</v>
      </c>
      <c r="E63" s="112">
        <v>37440</v>
      </c>
      <c r="F63" s="112">
        <v>37440</v>
      </c>
      <c r="G63" s="112"/>
      <c r="H63" s="112"/>
      <c r="I63" s="112"/>
      <c r="J63" s="112"/>
      <c r="K63" s="112"/>
      <c r="L63" s="112"/>
    </row>
    <row r="64" s="81" customFormat="1" ht="21" customHeight="1" spans="1:12">
      <c r="A64" s="73" t="s">
        <v>205</v>
      </c>
      <c r="B64" s="73"/>
      <c r="C64" s="73"/>
      <c r="D64" s="73" t="s">
        <v>206</v>
      </c>
      <c r="E64" s="112">
        <v>777810.26</v>
      </c>
      <c r="F64" s="112">
        <v>777810.26</v>
      </c>
      <c r="G64" s="112"/>
      <c r="H64" s="112"/>
      <c r="I64" s="112"/>
      <c r="J64" s="112"/>
      <c r="K64" s="112"/>
      <c r="L64" s="112"/>
    </row>
    <row r="65" s="81" customFormat="1" ht="21" customHeight="1" spans="1:12">
      <c r="A65" s="73" t="s">
        <v>207</v>
      </c>
      <c r="B65" s="73"/>
      <c r="C65" s="73"/>
      <c r="D65" s="73" t="s">
        <v>208</v>
      </c>
      <c r="E65" s="112">
        <v>206194.38</v>
      </c>
      <c r="F65" s="112">
        <v>206194.38</v>
      </c>
      <c r="G65" s="112"/>
      <c r="H65" s="112"/>
      <c r="I65" s="112"/>
      <c r="J65" s="112"/>
      <c r="K65" s="112"/>
      <c r="L65" s="112"/>
    </row>
    <row r="66" s="81" customFormat="1" ht="21" customHeight="1" spans="1:12">
      <c r="A66" s="73" t="s">
        <v>209</v>
      </c>
      <c r="B66" s="73"/>
      <c r="C66" s="73"/>
      <c r="D66" s="73" t="s">
        <v>210</v>
      </c>
      <c r="E66" s="112">
        <v>281399.64</v>
      </c>
      <c r="F66" s="112">
        <v>281399.64</v>
      </c>
      <c r="G66" s="112"/>
      <c r="H66" s="112"/>
      <c r="I66" s="112"/>
      <c r="J66" s="112"/>
      <c r="K66" s="112"/>
      <c r="L66" s="112"/>
    </row>
    <row r="67" s="81" customFormat="1" ht="21" customHeight="1" spans="1:12">
      <c r="A67" s="73" t="s">
        <v>211</v>
      </c>
      <c r="B67" s="73"/>
      <c r="C67" s="73"/>
      <c r="D67" s="73" t="s">
        <v>212</v>
      </c>
      <c r="E67" s="112">
        <v>290216.24</v>
      </c>
      <c r="F67" s="112">
        <v>290216.24</v>
      </c>
      <c r="G67" s="112"/>
      <c r="H67" s="112"/>
      <c r="I67" s="112"/>
      <c r="J67" s="112"/>
      <c r="K67" s="112"/>
      <c r="L67" s="112"/>
    </row>
    <row r="68" s="81" customFormat="1" ht="21" customHeight="1" spans="1:12">
      <c r="A68" s="73" t="s">
        <v>213</v>
      </c>
      <c r="B68" s="73"/>
      <c r="C68" s="73"/>
      <c r="D68" s="73" t="s">
        <v>214</v>
      </c>
      <c r="E68" s="112">
        <v>2786560</v>
      </c>
      <c r="F68" s="112">
        <v>2786560</v>
      </c>
      <c r="G68" s="112"/>
      <c r="H68" s="112"/>
      <c r="I68" s="112"/>
      <c r="J68" s="112"/>
      <c r="K68" s="112"/>
      <c r="L68" s="112"/>
    </row>
    <row r="69" s="81" customFormat="1" ht="21" customHeight="1" spans="1:12">
      <c r="A69" s="73" t="s">
        <v>215</v>
      </c>
      <c r="B69" s="73"/>
      <c r="C69" s="73"/>
      <c r="D69" s="73" t="s">
        <v>216</v>
      </c>
      <c r="E69" s="112">
        <v>1890000</v>
      </c>
      <c r="F69" s="112">
        <v>1890000</v>
      </c>
      <c r="G69" s="112"/>
      <c r="H69" s="112"/>
      <c r="I69" s="112"/>
      <c r="J69" s="112"/>
      <c r="K69" s="112"/>
      <c r="L69" s="112"/>
    </row>
    <row r="70" s="81" customFormat="1" ht="21" customHeight="1" spans="1:12">
      <c r="A70" s="73" t="s">
        <v>217</v>
      </c>
      <c r="B70" s="73"/>
      <c r="C70" s="73"/>
      <c r="D70" s="73" t="s">
        <v>218</v>
      </c>
      <c r="E70" s="112">
        <v>1890000</v>
      </c>
      <c r="F70" s="112">
        <v>1890000</v>
      </c>
      <c r="G70" s="112"/>
      <c r="H70" s="112"/>
      <c r="I70" s="112"/>
      <c r="J70" s="112"/>
      <c r="K70" s="112"/>
      <c r="L70" s="112"/>
    </row>
    <row r="71" s="81" customFormat="1" ht="21" customHeight="1" spans="1:12">
      <c r="A71" s="73" t="s">
        <v>219</v>
      </c>
      <c r="B71" s="73"/>
      <c r="C71" s="73"/>
      <c r="D71" s="73" t="s">
        <v>220</v>
      </c>
      <c r="E71" s="112">
        <v>896560</v>
      </c>
      <c r="F71" s="112">
        <v>896560</v>
      </c>
      <c r="G71" s="112"/>
      <c r="H71" s="112"/>
      <c r="I71" s="112"/>
      <c r="J71" s="112"/>
      <c r="K71" s="112"/>
      <c r="L71" s="112"/>
    </row>
    <row r="72" s="81" customFormat="1" ht="21" customHeight="1" spans="1:12">
      <c r="A72" s="73" t="s">
        <v>221</v>
      </c>
      <c r="B72" s="73"/>
      <c r="C72" s="73"/>
      <c r="D72" s="73" t="s">
        <v>222</v>
      </c>
      <c r="E72" s="112">
        <v>200000</v>
      </c>
      <c r="F72" s="112">
        <v>200000</v>
      </c>
      <c r="G72" s="112"/>
      <c r="H72" s="112"/>
      <c r="I72" s="112"/>
      <c r="J72" s="112"/>
      <c r="K72" s="112"/>
      <c r="L72" s="112"/>
    </row>
    <row r="73" s="81" customFormat="1" ht="21" customHeight="1" spans="1:12">
      <c r="A73" s="73" t="s">
        <v>223</v>
      </c>
      <c r="B73" s="73"/>
      <c r="C73" s="73"/>
      <c r="D73" s="73" t="s">
        <v>224</v>
      </c>
      <c r="E73" s="112">
        <v>696560</v>
      </c>
      <c r="F73" s="112">
        <v>696560</v>
      </c>
      <c r="G73" s="112"/>
      <c r="H73" s="112"/>
      <c r="I73" s="112"/>
      <c r="J73" s="112"/>
      <c r="K73" s="112"/>
      <c r="L73" s="112"/>
    </row>
    <row r="74" s="81" customFormat="1" ht="21" customHeight="1" spans="1:12">
      <c r="A74" s="73" t="s">
        <v>225</v>
      </c>
      <c r="B74" s="73"/>
      <c r="C74" s="73"/>
      <c r="D74" s="73" t="s">
        <v>226</v>
      </c>
      <c r="E74" s="112">
        <v>409664</v>
      </c>
      <c r="F74" s="112">
        <v>409664</v>
      </c>
      <c r="G74" s="112"/>
      <c r="H74" s="112"/>
      <c r="I74" s="112"/>
      <c r="J74" s="112"/>
      <c r="K74" s="112"/>
      <c r="L74" s="112"/>
    </row>
    <row r="75" s="81" customFormat="1" ht="21" customHeight="1" spans="1:12">
      <c r="A75" s="73" t="s">
        <v>227</v>
      </c>
      <c r="B75" s="73"/>
      <c r="C75" s="73"/>
      <c r="D75" s="73" t="s">
        <v>228</v>
      </c>
      <c r="E75" s="112">
        <v>409664</v>
      </c>
      <c r="F75" s="112">
        <v>409664</v>
      </c>
      <c r="G75" s="112"/>
      <c r="H75" s="112"/>
      <c r="I75" s="112"/>
      <c r="J75" s="112"/>
      <c r="K75" s="112"/>
      <c r="L75" s="112"/>
    </row>
    <row r="76" s="81" customFormat="1" ht="21" customHeight="1" spans="1:12">
      <c r="A76" s="73" t="s">
        <v>229</v>
      </c>
      <c r="B76" s="73"/>
      <c r="C76" s="73"/>
      <c r="D76" s="73" t="s">
        <v>230</v>
      </c>
      <c r="E76" s="112">
        <v>409664</v>
      </c>
      <c r="F76" s="112">
        <v>409664</v>
      </c>
      <c r="G76" s="112"/>
      <c r="H76" s="112"/>
      <c r="I76" s="112"/>
      <c r="J76" s="112"/>
      <c r="K76" s="112"/>
      <c r="L76" s="112"/>
    </row>
    <row r="77" s="81" customFormat="1" ht="21" customHeight="1" spans="1:12">
      <c r="A77" s="73" t="s">
        <v>231</v>
      </c>
      <c r="B77" s="73"/>
      <c r="C77" s="73"/>
      <c r="D77" s="73" t="s">
        <v>232</v>
      </c>
      <c r="E77" s="112">
        <v>20193131.83</v>
      </c>
      <c r="F77" s="112">
        <v>20193131.83</v>
      </c>
      <c r="G77" s="112"/>
      <c r="H77" s="112"/>
      <c r="I77" s="112"/>
      <c r="J77" s="112"/>
      <c r="K77" s="112"/>
      <c r="L77" s="112"/>
    </row>
    <row r="78" s="81" customFormat="1" ht="21" customHeight="1" spans="1:12">
      <c r="A78" s="73" t="s">
        <v>233</v>
      </c>
      <c r="B78" s="73"/>
      <c r="C78" s="73"/>
      <c r="D78" s="73" t="s">
        <v>234</v>
      </c>
      <c r="E78" s="112">
        <v>1992541</v>
      </c>
      <c r="F78" s="112">
        <v>1992541</v>
      </c>
      <c r="G78" s="112"/>
      <c r="H78" s="112"/>
      <c r="I78" s="112"/>
      <c r="J78" s="112"/>
      <c r="K78" s="112"/>
      <c r="L78" s="112"/>
    </row>
    <row r="79" s="81" customFormat="1" ht="21" customHeight="1" spans="1:12">
      <c r="A79" s="73" t="s">
        <v>235</v>
      </c>
      <c r="B79" s="73"/>
      <c r="C79" s="73"/>
      <c r="D79" s="73" t="s">
        <v>236</v>
      </c>
      <c r="E79" s="112">
        <v>1660541</v>
      </c>
      <c r="F79" s="112">
        <v>1660541</v>
      </c>
      <c r="G79" s="112"/>
      <c r="H79" s="112"/>
      <c r="I79" s="112"/>
      <c r="J79" s="112"/>
      <c r="K79" s="112"/>
      <c r="L79" s="112"/>
    </row>
    <row r="80" s="81" customFormat="1" ht="21" customHeight="1" spans="1:12">
      <c r="A80" s="73" t="s">
        <v>237</v>
      </c>
      <c r="B80" s="73"/>
      <c r="C80" s="73"/>
      <c r="D80" s="73" t="s">
        <v>238</v>
      </c>
      <c r="E80" s="112">
        <v>332000</v>
      </c>
      <c r="F80" s="112">
        <v>332000</v>
      </c>
      <c r="G80" s="112"/>
      <c r="H80" s="112"/>
      <c r="I80" s="112"/>
      <c r="J80" s="112"/>
      <c r="K80" s="112"/>
      <c r="L80" s="112"/>
    </row>
    <row r="81" s="81" customFormat="1" ht="21" customHeight="1" spans="1:12">
      <c r="A81" s="73" t="s">
        <v>239</v>
      </c>
      <c r="B81" s="73"/>
      <c r="C81" s="73"/>
      <c r="D81" s="73" t="s">
        <v>240</v>
      </c>
      <c r="E81" s="112">
        <v>1827044.6</v>
      </c>
      <c r="F81" s="112">
        <v>1827044.6</v>
      </c>
      <c r="G81" s="112"/>
      <c r="H81" s="112"/>
      <c r="I81" s="112"/>
      <c r="J81" s="112"/>
      <c r="K81" s="112"/>
      <c r="L81" s="112"/>
    </row>
    <row r="82" s="81" customFormat="1" ht="21" customHeight="1" spans="1:12">
      <c r="A82" s="73" t="s">
        <v>241</v>
      </c>
      <c r="B82" s="73"/>
      <c r="C82" s="73"/>
      <c r="D82" s="73" t="s">
        <v>242</v>
      </c>
      <c r="E82" s="112">
        <v>630059.6</v>
      </c>
      <c r="F82" s="112">
        <v>630059.6</v>
      </c>
      <c r="G82" s="112"/>
      <c r="H82" s="112"/>
      <c r="I82" s="112"/>
      <c r="J82" s="112"/>
      <c r="K82" s="112"/>
      <c r="L82" s="112"/>
    </row>
    <row r="83" s="81" customFormat="1" ht="21" customHeight="1" spans="1:12">
      <c r="A83" s="73" t="s">
        <v>243</v>
      </c>
      <c r="B83" s="73"/>
      <c r="C83" s="73"/>
      <c r="D83" s="73" t="s">
        <v>244</v>
      </c>
      <c r="E83" s="112">
        <v>50000</v>
      </c>
      <c r="F83" s="112">
        <v>50000</v>
      </c>
      <c r="G83" s="112"/>
      <c r="H83" s="112"/>
      <c r="I83" s="112"/>
      <c r="J83" s="112"/>
      <c r="K83" s="112"/>
      <c r="L83" s="112"/>
    </row>
    <row r="84" s="81" customFormat="1" ht="21" customHeight="1" spans="1:12">
      <c r="A84" s="73" t="s">
        <v>245</v>
      </c>
      <c r="B84" s="73"/>
      <c r="C84" s="73"/>
      <c r="D84" s="73" t="s">
        <v>246</v>
      </c>
      <c r="E84" s="112">
        <v>1141985</v>
      </c>
      <c r="F84" s="112">
        <v>1141985</v>
      </c>
      <c r="G84" s="112"/>
      <c r="H84" s="112"/>
      <c r="I84" s="112"/>
      <c r="J84" s="112"/>
      <c r="K84" s="112"/>
      <c r="L84" s="112"/>
    </row>
    <row r="85" s="81" customFormat="1" ht="21" customHeight="1" spans="1:12">
      <c r="A85" s="73" t="s">
        <v>247</v>
      </c>
      <c r="B85" s="73"/>
      <c r="C85" s="73"/>
      <c r="D85" s="73" t="s">
        <v>248</v>
      </c>
      <c r="E85" s="112">
        <v>5000</v>
      </c>
      <c r="F85" s="112">
        <v>5000</v>
      </c>
      <c r="G85" s="112"/>
      <c r="H85" s="112"/>
      <c r="I85" s="112"/>
      <c r="J85" s="112"/>
      <c r="K85" s="112"/>
      <c r="L85" s="112"/>
    </row>
    <row r="86" s="81" customFormat="1" ht="21" customHeight="1" spans="1:12">
      <c r="A86" s="73" t="s">
        <v>249</v>
      </c>
      <c r="B86" s="73"/>
      <c r="C86" s="73"/>
      <c r="D86" s="73" t="s">
        <v>250</v>
      </c>
      <c r="E86" s="112">
        <v>602168</v>
      </c>
      <c r="F86" s="112">
        <v>602168</v>
      </c>
      <c r="G86" s="112"/>
      <c r="H86" s="112"/>
      <c r="I86" s="112"/>
      <c r="J86" s="112"/>
      <c r="K86" s="112"/>
      <c r="L86" s="112"/>
    </row>
    <row r="87" s="81" customFormat="1" ht="21" customHeight="1" spans="1:12">
      <c r="A87" s="73" t="s">
        <v>251</v>
      </c>
      <c r="B87" s="73"/>
      <c r="C87" s="73"/>
      <c r="D87" s="73" t="s">
        <v>252</v>
      </c>
      <c r="E87" s="112">
        <v>316468</v>
      </c>
      <c r="F87" s="112">
        <v>316468</v>
      </c>
      <c r="G87" s="112"/>
      <c r="H87" s="112"/>
      <c r="I87" s="112"/>
      <c r="J87" s="112"/>
      <c r="K87" s="112"/>
      <c r="L87" s="112"/>
    </row>
    <row r="88" s="81" customFormat="1" ht="21" customHeight="1" spans="1:12">
      <c r="A88" s="73" t="s">
        <v>253</v>
      </c>
      <c r="B88" s="73"/>
      <c r="C88" s="73"/>
      <c r="D88" s="73" t="s">
        <v>254</v>
      </c>
      <c r="E88" s="112">
        <v>235700</v>
      </c>
      <c r="F88" s="112">
        <v>235700</v>
      </c>
      <c r="G88" s="112"/>
      <c r="H88" s="112"/>
      <c r="I88" s="112"/>
      <c r="J88" s="112"/>
      <c r="K88" s="112"/>
      <c r="L88" s="112"/>
    </row>
    <row r="89" s="81" customFormat="1" ht="21" customHeight="1" spans="1:12">
      <c r="A89" s="73" t="s">
        <v>255</v>
      </c>
      <c r="B89" s="73"/>
      <c r="C89" s="73"/>
      <c r="D89" s="73" t="s">
        <v>256</v>
      </c>
      <c r="E89" s="112">
        <v>50000</v>
      </c>
      <c r="F89" s="112">
        <v>50000</v>
      </c>
      <c r="G89" s="112"/>
      <c r="H89" s="112"/>
      <c r="I89" s="112"/>
      <c r="J89" s="112"/>
      <c r="K89" s="112"/>
      <c r="L89" s="112"/>
    </row>
    <row r="90" s="81" customFormat="1" ht="21" customHeight="1" spans="1:12">
      <c r="A90" s="73" t="s">
        <v>257</v>
      </c>
      <c r="B90" s="73"/>
      <c r="C90" s="73"/>
      <c r="D90" s="73" t="s">
        <v>258</v>
      </c>
      <c r="E90" s="112">
        <v>10671337.01</v>
      </c>
      <c r="F90" s="112">
        <v>10671337.01</v>
      </c>
      <c r="G90" s="112"/>
      <c r="H90" s="112"/>
      <c r="I90" s="112"/>
      <c r="J90" s="112"/>
      <c r="K90" s="112"/>
      <c r="L90" s="112"/>
    </row>
    <row r="91" s="81" customFormat="1" ht="21" customHeight="1" spans="1:12">
      <c r="A91" s="73" t="s">
        <v>259</v>
      </c>
      <c r="B91" s="73"/>
      <c r="C91" s="73"/>
      <c r="D91" s="73" t="s">
        <v>260</v>
      </c>
      <c r="E91" s="112">
        <v>1500000</v>
      </c>
      <c r="F91" s="112">
        <v>1500000</v>
      </c>
      <c r="G91" s="112"/>
      <c r="H91" s="112"/>
      <c r="I91" s="112"/>
      <c r="J91" s="112"/>
      <c r="K91" s="112"/>
      <c r="L91" s="112"/>
    </row>
    <row r="92" s="81" customFormat="1" ht="21" customHeight="1" spans="1:12">
      <c r="A92" s="73" t="s">
        <v>261</v>
      </c>
      <c r="B92" s="73"/>
      <c r="C92" s="73"/>
      <c r="D92" s="73" t="s">
        <v>262</v>
      </c>
      <c r="E92" s="112">
        <v>8571918</v>
      </c>
      <c r="F92" s="112">
        <v>8571918</v>
      </c>
      <c r="G92" s="112"/>
      <c r="H92" s="112"/>
      <c r="I92" s="112"/>
      <c r="J92" s="112"/>
      <c r="K92" s="112"/>
      <c r="L92" s="112"/>
    </row>
    <row r="93" s="81" customFormat="1" ht="21" customHeight="1" spans="1:12">
      <c r="A93" s="73" t="s">
        <v>263</v>
      </c>
      <c r="B93" s="73"/>
      <c r="C93" s="73"/>
      <c r="D93" s="73" t="s">
        <v>264</v>
      </c>
      <c r="E93" s="112">
        <v>599419.01</v>
      </c>
      <c r="F93" s="112">
        <v>599419.01</v>
      </c>
      <c r="G93" s="112"/>
      <c r="H93" s="112"/>
      <c r="I93" s="112"/>
      <c r="J93" s="112"/>
      <c r="K93" s="112"/>
      <c r="L93" s="112"/>
    </row>
    <row r="94" s="81" customFormat="1" ht="21" customHeight="1" spans="1:12">
      <c r="A94" s="73" t="s">
        <v>265</v>
      </c>
      <c r="B94" s="73"/>
      <c r="C94" s="73"/>
      <c r="D94" s="73" t="s">
        <v>266</v>
      </c>
      <c r="E94" s="112">
        <v>5100041.22</v>
      </c>
      <c r="F94" s="112">
        <v>5100041.22</v>
      </c>
      <c r="G94" s="112"/>
      <c r="H94" s="112"/>
      <c r="I94" s="112"/>
      <c r="J94" s="112"/>
      <c r="K94" s="112"/>
      <c r="L94" s="112"/>
    </row>
    <row r="95" s="81" customFormat="1" ht="21" customHeight="1" spans="1:12">
      <c r="A95" s="73" t="s">
        <v>267</v>
      </c>
      <c r="B95" s="73"/>
      <c r="C95" s="73"/>
      <c r="D95" s="73" t="s">
        <v>268</v>
      </c>
      <c r="E95" s="112">
        <v>5100041.22</v>
      </c>
      <c r="F95" s="112">
        <v>5100041.22</v>
      </c>
      <c r="G95" s="112"/>
      <c r="H95" s="112"/>
      <c r="I95" s="112"/>
      <c r="J95" s="112"/>
      <c r="K95" s="112"/>
      <c r="L95" s="112"/>
    </row>
    <row r="96" s="81" customFormat="1" ht="21" customHeight="1" spans="1:12">
      <c r="A96" s="73" t="s">
        <v>269</v>
      </c>
      <c r="B96" s="73"/>
      <c r="C96" s="73"/>
      <c r="D96" s="73" t="s">
        <v>270</v>
      </c>
      <c r="E96" s="112">
        <v>85256</v>
      </c>
      <c r="F96" s="112">
        <v>85256</v>
      </c>
      <c r="G96" s="112"/>
      <c r="H96" s="112"/>
      <c r="I96" s="112"/>
      <c r="J96" s="112"/>
      <c r="K96" s="112"/>
      <c r="L96" s="112"/>
    </row>
    <row r="97" s="81" customFormat="1" ht="21" customHeight="1" spans="1:12">
      <c r="A97" s="73" t="s">
        <v>271</v>
      </c>
      <c r="B97" s="73"/>
      <c r="C97" s="73"/>
      <c r="D97" s="73" t="s">
        <v>272</v>
      </c>
      <c r="E97" s="112">
        <v>85256</v>
      </c>
      <c r="F97" s="112">
        <v>85256</v>
      </c>
      <c r="G97" s="112"/>
      <c r="H97" s="112"/>
      <c r="I97" s="112"/>
      <c r="J97" s="112"/>
      <c r="K97" s="112"/>
      <c r="L97" s="112"/>
    </row>
    <row r="98" s="81" customFormat="1" ht="21" customHeight="1" spans="1:12">
      <c r="A98" s="73" t="s">
        <v>273</v>
      </c>
      <c r="B98" s="73"/>
      <c r="C98" s="73"/>
      <c r="D98" s="73" t="s">
        <v>274</v>
      </c>
      <c r="E98" s="112">
        <v>85256</v>
      </c>
      <c r="F98" s="112">
        <v>85256</v>
      </c>
      <c r="G98" s="112"/>
      <c r="H98" s="112"/>
      <c r="I98" s="112"/>
      <c r="J98" s="112"/>
      <c r="K98" s="112"/>
      <c r="L98" s="112"/>
    </row>
    <row r="99" s="81" customFormat="1" ht="21" customHeight="1" spans="1:12">
      <c r="A99" s="73" t="s">
        <v>275</v>
      </c>
      <c r="B99" s="73"/>
      <c r="C99" s="73"/>
      <c r="D99" s="73" t="s">
        <v>276</v>
      </c>
      <c r="E99" s="112">
        <v>360000</v>
      </c>
      <c r="F99" s="112">
        <v>360000</v>
      </c>
      <c r="G99" s="112"/>
      <c r="H99" s="112"/>
      <c r="I99" s="112"/>
      <c r="J99" s="112"/>
      <c r="K99" s="112"/>
      <c r="L99" s="112"/>
    </row>
    <row r="100" s="81" customFormat="1" ht="21" customHeight="1" spans="1:12">
      <c r="A100" s="73" t="s">
        <v>277</v>
      </c>
      <c r="B100" s="73"/>
      <c r="C100" s="73"/>
      <c r="D100" s="73" t="s">
        <v>278</v>
      </c>
      <c r="E100" s="112">
        <v>360000</v>
      </c>
      <c r="F100" s="112">
        <v>360000</v>
      </c>
      <c r="G100" s="112"/>
      <c r="H100" s="112"/>
      <c r="I100" s="112"/>
      <c r="J100" s="112"/>
      <c r="K100" s="112"/>
      <c r="L100" s="112"/>
    </row>
    <row r="101" s="81" customFormat="1" ht="21" customHeight="1" spans="1:12">
      <c r="A101" s="73" t="s">
        <v>279</v>
      </c>
      <c r="B101" s="73"/>
      <c r="C101" s="73"/>
      <c r="D101" s="73" t="s">
        <v>111</v>
      </c>
      <c r="E101" s="112">
        <v>360000</v>
      </c>
      <c r="F101" s="112">
        <v>360000</v>
      </c>
      <c r="G101" s="112"/>
      <c r="H101" s="112"/>
      <c r="I101" s="112"/>
      <c r="J101" s="112"/>
      <c r="K101" s="112"/>
      <c r="L101" s="112"/>
    </row>
    <row r="102" s="81" customFormat="1" ht="21" customHeight="1" spans="1:12">
      <c r="A102" s="73" t="s">
        <v>280</v>
      </c>
      <c r="B102" s="73"/>
      <c r="C102" s="73"/>
      <c r="D102" s="73" t="s">
        <v>281</v>
      </c>
      <c r="E102" s="112">
        <v>904665</v>
      </c>
      <c r="F102" s="112">
        <v>904665</v>
      </c>
      <c r="G102" s="112"/>
      <c r="H102" s="112"/>
      <c r="I102" s="112"/>
      <c r="J102" s="112"/>
      <c r="K102" s="112"/>
      <c r="L102" s="112"/>
    </row>
    <row r="103" s="81" customFormat="1" ht="21" customHeight="1" spans="1:12">
      <c r="A103" s="73" t="s">
        <v>282</v>
      </c>
      <c r="B103" s="73"/>
      <c r="C103" s="73"/>
      <c r="D103" s="73" t="s">
        <v>283</v>
      </c>
      <c r="E103" s="112">
        <v>222480</v>
      </c>
      <c r="F103" s="112">
        <v>222480</v>
      </c>
      <c r="G103" s="112"/>
      <c r="H103" s="112"/>
      <c r="I103" s="112"/>
      <c r="J103" s="112"/>
      <c r="K103" s="112"/>
      <c r="L103" s="112"/>
    </row>
    <row r="104" s="81" customFormat="1" ht="21" customHeight="1" spans="1:12">
      <c r="A104" s="73" t="s">
        <v>284</v>
      </c>
      <c r="B104" s="73"/>
      <c r="C104" s="73"/>
      <c r="D104" s="73" t="s">
        <v>285</v>
      </c>
      <c r="E104" s="112">
        <v>222480</v>
      </c>
      <c r="F104" s="112">
        <v>222480</v>
      </c>
      <c r="G104" s="112"/>
      <c r="H104" s="112"/>
      <c r="I104" s="112"/>
      <c r="J104" s="112"/>
      <c r="K104" s="112"/>
      <c r="L104" s="112"/>
    </row>
    <row r="105" s="81" customFormat="1" ht="21" customHeight="1" spans="1:12">
      <c r="A105" s="73" t="s">
        <v>286</v>
      </c>
      <c r="B105" s="73"/>
      <c r="C105" s="73"/>
      <c r="D105" s="73" t="s">
        <v>287</v>
      </c>
      <c r="E105" s="112">
        <v>682185</v>
      </c>
      <c r="F105" s="112">
        <v>682185</v>
      </c>
      <c r="G105" s="112"/>
      <c r="H105" s="112"/>
      <c r="I105" s="112"/>
      <c r="J105" s="112"/>
      <c r="K105" s="112"/>
      <c r="L105" s="112"/>
    </row>
    <row r="106" s="81" customFormat="1" ht="21" customHeight="1" spans="1:12">
      <c r="A106" s="73" t="s">
        <v>288</v>
      </c>
      <c r="B106" s="73"/>
      <c r="C106" s="73"/>
      <c r="D106" s="73" t="s">
        <v>289</v>
      </c>
      <c r="E106" s="112">
        <v>682185</v>
      </c>
      <c r="F106" s="112">
        <v>682185</v>
      </c>
      <c r="G106" s="112"/>
      <c r="H106" s="112"/>
      <c r="I106" s="112"/>
      <c r="J106" s="112"/>
      <c r="K106" s="112"/>
      <c r="L106" s="112"/>
    </row>
    <row r="107" s="81" customFormat="1" ht="21" customHeight="1" spans="1:12">
      <c r="A107" s="73" t="s">
        <v>290</v>
      </c>
      <c r="B107" s="73"/>
      <c r="C107" s="73"/>
      <c r="D107" s="73" t="s">
        <v>291</v>
      </c>
      <c r="E107" s="112">
        <v>409560</v>
      </c>
      <c r="F107" s="112">
        <v>409560</v>
      </c>
      <c r="G107" s="112"/>
      <c r="H107" s="112"/>
      <c r="I107" s="112"/>
      <c r="J107" s="112"/>
      <c r="K107" s="112"/>
      <c r="L107" s="112"/>
    </row>
    <row r="108" s="81" customFormat="1" ht="21" customHeight="1" spans="1:12">
      <c r="A108" s="73" t="s">
        <v>292</v>
      </c>
      <c r="B108" s="73"/>
      <c r="C108" s="73"/>
      <c r="D108" s="73" t="s">
        <v>293</v>
      </c>
      <c r="E108" s="112">
        <v>15000</v>
      </c>
      <c r="F108" s="112">
        <v>15000</v>
      </c>
      <c r="G108" s="112"/>
      <c r="H108" s="112"/>
      <c r="I108" s="112"/>
      <c r="J108" s="112"/>
      <c r="K108" s="112"/>
      <c r="L108" s="112"/>
    </row>
    <row r="109" s="81" customFormat="1" ht="21" customHeight="1" spans="1:12">
      <c r="A109" s="73" t="s">
        <v>294</v>
      </c>
      <c r="B109" s="73"/>
      <c r="C109" s="73"/>
      <c r="D109" s="73" t="s">
        <v>295</v>
      </c>
      <c r="E109" s="112">
        <v>15000</v>
      </c>
      <c r="F109" s="112">
        <v>15000</v>
      </c>
      <c r="G109" s="112"/>
      <c r="H109" s="112"/>
      <c r="I109" s="112"/>
      <c r="J109" s="112"/>
      <c r="K109" s="112"/>
      <c r="L109" s="112"/>
    </row>
    <row r="110" s="81" customFormat="1" ht="21" customHeight="1" spans="1:12">
      <c r="A110" s="73" t="s">
        <v>296</v>
      </c>
      <c r="B110" s="73"/>
      <c r="C110" s="73"/>
      <c r="D110" s="73" t="s">
        <v>297</v>
      </c>
      <c r="E110" s="112">
        <v>394560</v>
      </c>
      <c r="F110" s="112">
        <v>394560</v>
      </c>
      <c r="G110" s="112"/>
      <c r="H110" s="112"/>
      <c r="I110" s="112"/>
      <c r="J110" s="112"/>
      <c r="K110" s="112"/>
      <c r="L110" s="112"/>
    </row>
    <row r="111" s="81" customFormat="1" ht="21" customHeight="1" spans="1:12">
      <c r="A111" s="73" t="s">
        <v>298</v>
      </c>
      <c r="B111" s="73"/>
      <c r="C111" s="73"/>
      <c r="D111" s="73" t="s">
        <v>299</v>
      </c>
      <c r="E111" s="112">
        <v>394560</v>
      </c>
      <c r="F111" s="112">
        <v>394560</v>
      </c>
      <c r="G111" s="112"/>
      <c r="H111" s="112"/>
      <c r="I111" s="112"/>
      <c r="J111" s="112"/>
      <c r="K111" s="112"/>
      <c r="L111" s="112"/>
    </row>
    <row r="112" s="81" customFormat="1" ht="21" customHeight="1" spans="1:12">
      <c r="A112" s="73" t="s">
        <v>300</v>
      </c>
      <c r="B112" s="73"/>
      <c r="C112" s="73"/>
      <c r="D112" s="73" t="s">
        <v>301</v>
      </c>
      <c r="E112" s="112">
        <v>530000</v>
      </c>
      <c r="F112" s="112">
        <v>530000</v>
      </c>
      <c r="G112" s="112"/>
      <c r="H112" s="112"/>
      <c r="I112" s="112"/>
      <c r="J112" s="112"/>
      <c r="K112" s="112"/>
      <c r="L112" s="112"/>
    </row>
    <row r="113" s="81" customFormat="1" ht="21" customHeight="1" spans="1:12">
      <c r="A113" s="73" t="s">
        <v>302</v>
      </c>
      <c r="B113" s="73"/>
      <c r="C113" s="73"/>
      <c r="D113" s="73" t="s">
        <v>303</v>
      </c>
      <c r="E113" s="112">
        <v>530000</v>
      </c>
      <c r="F113" s="112">
        <v>530000</v>
      </c>
      <c r="G113" s="112"/>
      <c r="H113" s="112"/>
      <c r="I113" s="112"/>
      <c r="J113" s="112"/>
      <c r="K113" s="112"/>
      <c r="L113" s="112"/>
    </row>
    <row r="114" s="81" customFormat="1" ht="21" customHeight="1" spans="1:12">
      <c r="A114" s="73" t="s">
        <v>304</v>
      </c>
      <c r="B114" s="73"/>
      <c r="C114" s="73"/>
      <c r="D114" s="73" t="s">
        <v>305</v>
      </c>
      <c r="E114" s="112">
        <v>530000</v>
      </c>
      <c r="F114" s="112">
        <v>530000</v>
      </c>
      <c r="G114" s="112"/>
      <c r="H114" s="112"/>
      <c r="I114" s="112"/>
      <c r="J114" s="112"/>
      <c r="K114" s="112"/>
      <c r="L114" s="112"/>
    </row>
    <row r="115" s="81" customFormat="1" ht="21" customHeight="1" spans="1:12">
      <c r="A115" s="73"/>
      <c r="B115" s="73"/>
      <c r="C115" s="73"/>
      <c r="D115" s="73"/>
      <c r="E115" s="112"/>
      <c r="F115" s="112"/>
      <c r="G115" s="112"/>
      <c r="H115" s="112"/>
      <c r="I115" s="112"/>
      <c r="J115" s="112"/>
      <c r="K115" s="112"/>
      <c r="L115" s="112"/>
    </row>
    <row r="116" s="81" customFormat="1" ht="21" customHeight="1" spans="1:12">
      <c r="A116" s="73"/>
      <c r="B116" s="73"/>
      <c r="C116" s="73"/>
      <c r="D116" s="73"/>
      <c r="E116" s="112"/>
      <c r="F116" s="112"/>
      <c r="G116" s="112"/>
      <c r="H116" s="112"/>
      <c r="I116" s="112"/>
      <c r="J116" s="112"/>
      <c r="K116" s="112"/>
      <c r="L116" s="112"/>
    </row>
    <row r="117" spans="1:12">
      <c r="A117" s="73"/>
      <c r="B117" s="73"/>
      <c r="C117" s="73"/>
      <c r="D117" s="73"/>
      <c r="E117" s="112"/>
      <c r="F117" s="112"/>
      <c r="G117" s="112"/>
      <c r="H117" s="112"/>
      <c r="I117" s="112"/>
      <c r="J117" s="112"/>
      <c r="K117" s="112"/>
      <c r="L117" s="112"/>
    </row>
    <row r="118" ht="26.25" customHeight="1" spans="1:12">
      <c r="A118" s="73"/>
      <c r="B118" s="73"/>
      <c r="C118" s="73"/>
      <c r="D118" s="73"/>
      <c r="E118" s="112"/>
      <c r="F118" s="112"/>
      <c r="G118" s="112"/>
      <c r="H118" s="112"/>
      <c r="I118" s="112"/>
      <c r="J118" s="112"/>
      <c r="K118" s="112"/>
      <c r="L118" s="112"/>
    </row>
    <row r="119" ht="26.25" customHeight="1" spans="1:12">
      <c r="A119" s="73"/>
      <c r="B119" s="73"/>
      <c r="C119" s="73"/>
      <c r="D119" s="73"/>
      <c r="E119" s="112"/>
      <c r="F119" s="112"/>
      <c r="G119" s="112"/>
      <c r="H119" s="112"/>
      <c r="I119" s="112"/>
      <c r="J119" s="112"/>
      <c r="K119" s="112"/>
      <c r="L119" s="112"/>
    </row>
    <row r="120" ht="21" customHeight="1" spans="1:11">
      <c r="A120" s="219" t="s">
        <v>306</v>
      </c>
      <c r="B120" s="219"/>
      <c r="C120" s="219"/>
      <c r="D120" s="219"/>
      <c r="E120" s="219"/>
      <c r="F120" s="219"/>
      <c r="G120" s="219"/>
      <c r="H120" s="219"/>
      <c r="I120" s="219"/>
      <c r="J120" s="219"/>
      <c r="K120" s="219"/>
    </row>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26.25" customHeight="1"/>
    <row r="257" ht="26.25" customHeight="1"/>
    <row r="258" ht="26.25" customHeight="1"/>
    <row r="259" ht="26.25" customHeight="1"/>
    <row r="260" ht="26.25" customHeight="1"/>
    <row r="261" ht="26.25" customHeight="1"/>
    <row r="262" ht="26.25" customHeight="1"/>
    <row r="263" ht="26.25" customHeight="1"/>
    <row r="264" ht="26.25" customHeight="1"/>
    <row r="265" ht="26.25" customHeight="1"/>
    <row r="266" ht="26.25" customHeight="1"/>
    <row r="267" ht="26.25" customHeight="1"/>
    <row r="268" ht="26.25" customHeight="1"/>
    <row r="269" ht="26.25" customHeight="1"/>
    <row r="270" ht="26.25" customHeight="1"/>
    <row r="271" ht="26.25" customHeight="1"/>
    <row r="272" ht="26.25" customHeight="1"/>
    <row r="273" ht="26.25" customHeight="1"/>
    <row r="274" ht="26.25" customHeight="1"/>
    <row r="275" ht="26.25" customHeight="1"/>
    <row r="276" ht="26.25" customHeight="1"/>
    <row r="277" ht="26.25" customHeight="1"/>
    <row r="278" ht="26.25" customHeight="1"/>
    <row r="279" ht="26.25" customHeight="1"/>
    <row r="280" ht="26.25" customHeight="1"/>
    <row r="281" ht="26.25" customHeight="1"/>
    <row r="282" ht="26.25" customHeight="1"/>
    <row r="283" ht="26.25" customHeight="1"/>
    <row r="284" ht="26.25" customHeight="1"/>
    <row r="285" ht="26.25" customHeight="1"/>
    <row r="286" ht="26.25" customHeight="1"/>
    <row r="287" ht="26.25" customHeight="1"/>
    <row r="288" ht="26.25" customHeight="1"/>
    <row r="289" ht="26.25" customHeight="1"/>
    <row r="290" ht="26.25" customHeight="1"/>
    <row r="291" ht="26.25" customHeight="1"/>
    <row r="292" ht="26.25" customHeight="1"/>
    <row r="293" ht="26.25" customHeight="1"/>
    <row r="294" ht="26.25" customHeight="1"/>
    <row r="295" ht="26.25" customHeight="1"/>
    <row r="296" ht="26.25" customHeight="1"/>
    <row r="297" ht="26.25" customHeight="1"/>
    <row r="298" ht="26.25" customHeight="1"/>
    <row r="299" ht="26.25" customHeight="1"/>
    <row r="300" ht="26.25" customHeight="1"/>
    <row r="301" ht="26.25" customHeight="1"/>
    <row r="302" ht="26.25" customHeight="1"/>
    <row r="303" ht="26.25" customHeight="1"/>
    <row r="304" ht="26.25" customHeight="1"/>
    <row r="305" ht="26.25" customHeight="1"/>
    <row r="306" ht="26.25" customHeight="1"/>
    <row r="307" ht="26.25" customHeight="1"/>
    <row r="308" ht="26.25" customHeight="1"/>
    <row r="309" ht="26.25" customHeight="1"/>
    <row r="310" ht="26.25" customHeight="1"/>
    <row r="311" ht="26.25" customHeight="1"/>
    <row r="312" ht="26.25" customHeight="1"/>
    <row r="313" ht="26.25" customHeight="1"/>
    <row r="314" ht="26.25" customHeight="1"/>
    <row r="315" ht="26.25" customHeight="1"/>
    <row r="316" ht="26.25" customHeight="1"/>
    <row r="317" ht="26.25" customHeight="1"/>
    <row r="318" ht="26.25" customHeight="1"/>
    <row r="319" ht="19.9" customHeight="1"/>
    <row r="320" ht="19.9" customHeight="1"/>
    <row r="321" ht="19.9" customHeight="1"/>
    <row r="322" ht="19.9" customHeight="1"/>
  </sheetData>
  <mergeCells count="12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K120"/>
    <mergeCell ref="A8:A9"/>
    <mergeCell ref="B8:B9"/>
    <mergeCell ref="C8:C9"/>
    <mergeCell ref="D5:D7"/>
    <mergeCell ref="E4:E7"/>
    <mergeCell ref="F4:F7"/>
    <mergeCell ref="G4:G7"/>
    <mergeCell ref="H6:H7"/>
    <mergeCell ref="I6:I7"/>
    <mergeCell ref="J4:J7"/>
    <mergeCell ref="K4:K7"/>
    <mergeCell ref="L4:L7"/>
    <mergeCell ref="H4:I5"/>
    <mergeCell ref="A5:C7"/>
  </mergeCells>
  <pageMargins left="0.472222222222222" right="0.236111111111111" top="0.67" bottom="0.2" header="0.75" footer="0.2"/>
  <pageSetup paperSize="9" orientation="landscape" horizontalDpi="600" verticalDpi="600"/>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4"/>
  <sheetViews>
    <sheetView zoomScaleSheetLayoutView="60" workbookViewId="0">
      <selection activeCell="F8" sqref="F8"/>
    </sheetView>
  </sheetViews>
  <sheetFormatPr defaultColWidth="7.99166666666667" defaultRowHeight="12.75"/>
  <cols>
    <col min="1" max="2" width="7.775" style="1" customWidth="1"/>
    <col min="3" max="4" width="9.81666666666667" style="1" customWidth="1"/>
    <col min="5" max="5" width="8.65" style="1" customWidth="1"/>
    <col min="6" max="6" width="9.13333333333333" style="1" customWidth="1"/>
    <col min="7" max="7" width="5.75" style="1" customWidth="1"/>
    <col min="8" max="8" width="7.45833333333333" style="1" customWidth="1"/>
    <col min="9" max="9" width="5.75" style="1" customWidth="1"/>
    <col min="10" max="10" width="10.7916666666667" style="1" customWidth="1"/>
    <col min="11" max="11" width="5.85833333333333" style="1" customWidth="1"/>
    <col min="12" max="16384" width="7.99166666666667" style="1"/>
  </cols>
  <sheetData>
    <row r="1" ht="32" customHeight="1" spans="1:10">
      <c r="A1" s="2"/>
      <c r="J1" s="20" t="s">
        <v>791</v>
      </c>
    </row>
    <row r="2" ht="27" spans="1:10">
      <c r="A2" s="3" t="s">
        <v>758</v>
      </c>
      <c r="B2" s="3"/>
      <c r="C2" s="3"/>
      <c r="D2" s="3"/>
      <c r="E2" s="3"/>
      <c r="F2" s="3"/>
      <c r="G2" s="3"/>
      <c r="H2" s="3"/>
      <c r="I2" s="3"/>
      <c r="J2" s="3"/>
    </row>
    <row r="3" spans="1:10">
      <c r="A3" s="4"/>
      <c r="J3" s="21"/>
    </row>
    <row r="4" ht="31" customHeight="1" spans="1:10">
      <c r="A4" s="5" t="s">
        <v>759</v>
      </c>
      <c r="B4" s="6" t="s">
        <v>11</v>
      </c>
      <c r="C4" s="6" t="s">
        <v>704</v>
      </c>
      <c r="D4" s="6" t="s">
        <v>11</v>
      </c>
      <c r="E4" s="6" t="s">
        <v>11</v>
      </c>
      <c r="F4" s="6" t="s">
        <v>11</v>
      </c>
      <c r="G4" s="6" t="s">
        <v>11</v>
      </c>
      <c r="H4" s="6" t="s">
        <v>11</v>
      </c>
      <c r="I4" s="6" t="s">
        <v>11</v>
      </c>
      <c r="J4" s="6" t="s">
        <v>11</v>
      </c>
    </row>
    <row r="5" ht="31" customHeight="1" spans="1:10">
      <c r="A5" s="7" t="s">
        <v>760</v>
      </c>
      <c r="B5" s="8" t="s">
        <v>11</v>
      </c>
      <c r="C5" s="8" t="s">
        <v>665</v>
      </c>
      <c r="D5" s="8" t="s">
        <v>11</v>
      </c>
      <c r="E5" s="8" t="s">
        <v>11</v>
      </c>
      <c r="F5" s="8" t="s">
        <v>761</v>
      </c>
      <c r="G5" s="8" t="s">
        <v>665</v>
      </c>
      <c r="H5" s="8"/>
      <c r="I5" s="8"/>
      <c r="J5" s="8"/>
    </row>
    <row r="6" ht="31" customHeight="1" spans="1:10">
      <c r="A6" s="9" t="s">
        <v>762</v>
      </c>
      <c r="B6" s="8" t="s">
        <v>11</v>
      </c>
      <c r="C6" s="8" t="s">
        <v>11</v>
      </c>
      <c r="D6" s="8" t="s">
        <v>763</v>
      </c>
      <c r="E6" s="8" t="s">
        <v>587</v>
      </c>
      <c r="F6" s="8" t="s">
        <v>764</v>
      </c>
      <c r="G6" s="8" t="s">
        <v>765</v>
      </c>
      <c r="H6" s="8" t="s">
        <v>766</v>
      </c>
      <c r="I6" s="8" t="s">
        <v>767</v>
      </c>
      <c r="J6" s="8" t="s">
        <v>11</v>
      </c>
    </row>
    <row r="7" ht="31" customHeight="1" spans="1:10">
      <c r="A7" s="7" t="s">
        <v>11</v>
      </c>
      <c r="B7" s="8" t="s">
        <v>11</v>
      </c>
      <c r="C7" s="8" t="s">
        <v>768</v>
      </c>
      <c r="D7" s="11">
        <v>40000</v>
      </c>
      <c r="E7" s="11">
        <v>40000</v>
      </c>
      <c r="F7" s="11">
        <v>40000</v>
      </c>
      <c r="G7" s="11">
        <v>100</v>
      </c>
      <c r="H7" s="12">
        <v>1</v>
      </c>
      <c r="I7" s="11">
        <v>100</v>
      </c>
      <c r="J7" s="8"/>
    </row>
    <row r="8" ht="31" customHeight="1" spans="1:10">
      <c r="A8" s="7" t="s">
        <v>11</v>
      </c>
      <c r="B8" s="8" t="s">
        <v>11</v>
      </c>
      <c r="C8" s="13" t="s">
        <v>769</v>
      </c>
      <c r="D8" s="11">
        <v>40000</v>
      </c>
      <c r="E8" s="11">
        <v>40000</v>
      </c>
      <c r="F8" s="11">
        <v>40000</v>
      </c>
      <c r="G8" s="11">
        <v>100</v>
      </c>
      <c r="H8" s="12">
        <v>1</v>
      </c>
      <c r="I8" s="8" t="s">
        <v>591</v>
      </c>
      <c r="J8" s="8" t="s">
        <v>11</v>
      </c>
    </row>
    <row r="9" ht="31" customHeight="1" spans="1:10">
      <c r="A9" s="7" t="s">
        <v>11</v>
      </c>
      <c r="B9" s="8" t="s">
        <v>11</v>
      </c>
      <c r="C9" s="14" t="s">
        <v>770</v>
      </c>
      <c r="D9" s="11" t="s">
        <v>11</v>
      </c>
      <c r="E9" s="11" t="s">
        <v>11</v>
      </c>
      <c r="F9" s="11" t="s">
        <v>11</v>
      </c>
      <c r="G9" s="11" t="s">
        <v>11</v>
      </c>
      <c r="H9" s="11" t="s">
        <v>11</v>
      </c>
      <c r="I9" s="8" t="s">
        <v>591</v>
      </c>
      <c r="J9" s="8" t="s">
        <v>11</v>
      </c>
    </row>
    <row r="10" ht="31" customHeight="1" spans="1:10">
      <c r="A10" s="7" t="s">
        <v>11</v>
      </c>
      <c r="B10" s="8" t="s">
        <v>11</v>
      </c>
      <c r="C10" s="8" t="s">
        <v>771</v>
      </c>
      <c r="D10" s="11" t="s">
        <v>11</v>
      </c>
      <c r="E10" s="11" t="s">
        <v>11</v>
      </c>
      <c r="F10" s="11" t="s">
        <v>11</v>
      </c>
      <c r="G10" s="11" t="s">
        <v>11</v>
      </c>
      <c r="H10" s="11" t="s">
        <v>11</v>
      </c>
      <c r="I10" s="8" t="s">
        <v>591</v>
      </c>
      <c r="J10" s="8" t="s">
        <v>11</v>
      </c>
    </row>
    <row r="11" ht="31" customHeight="1" spans="1:10">
      <c r="A11" s="9" t="s">
        <v>772</v>
      </c>
      <c r="B11" s="8" t="s">
        <v>773</v>
      </c>
      <c r="C11" s="8" t="s">
        <v>11</v>
      </c>
      <c r="D11" s="8" t="s">
        <v>11</v>
      </c>
      <c r="E11" s="8" t="s">
        <v>11</v>
      </c>
      <c r="F11" s="8" t="s">
        <v>676</v>
      </c>
      <c r="G11" s="8" t="s">
        <v>11</v>
      </c>
      <c r="H11" s="8" t="s">
        <v>11</v>
      </c>
      <c r="I11" s="8" t="s">
        <v>11</v>
      </c>
      <c r="J11" s="8" t="s">
        <v>11</v>
      </c>
    </row>
    <row r="12" ht="31" customHeight="1" spans="1:10">
      <c r="A12" s="7" t="s">
        <v>774</v>
      </c>
      <c r="B12" s="15" t="s">
        <v>705</v>
      </c>
      <c r="C12" s="15" t="s">
        <v>11</v>
      </c>
      <c r="D12" s="15" t="s">
        <v>11</v>
      </c>
      <c r="E12" s="15" t="s">
        <v>11</v>
      </c>
      <c r="F12" s="8" t="s">
        <v>775</v>
      </c>
      <c r="G12" s="8" t="s">
        <v>11</v>
      </c>
      <c r="H12" s="8" t="s">
        <v>11</v>
      </c>
      <c r="I12" s="8" t="s">
        <v>11</v>
      </c>
      <c r="J12" s="8" t="s">
        <v>11</v>
      </c>
    </row>
    <row r="13" ht="31" customHeight="1" spans="1:10">
      <c r="A13" s="7" t="s">
        <v>675</v>
      </c>
      <c r="B13" s="15" t="s">
        <v>11</v>
      </c>
      <c r="C13" s="15" t="s">
        <v>11</v>
      </c>
      <c r="D13" s="15" t="s">
        <v>11</v>
      </c>
      <c r="E13" s="15" t="s">
        <v>11</v>
      </c>
      <c r="F13" s="8" t="s">
        <v>11</v>
      </c>
      <c r="G13" s="8" t="s">
        <v>11</v>
      </c>
      <c r="H13" s="8" t="s">
        <v>11</v>
      </c>
      <c r="I13" s="8" t="s">
        <v>11</v>
      </c>
      <c r="J13" s="8" t="s">
        <v>11</v>
      </c>
    </row>
    <row r="14" ht="31" customHeight="1" spans="1:10">
      <c r="A14" s="7" t="s">
        <v>776</v>
      </c>
      <c r="B14" s="8" t="s">
        <v>11</v>
      </c>
      <c r="C14" s="8" t="s">
        <v>11</v>
      </c>
      <c r="D14" s="8" t="s">
        <v>777</v>
      </c>
      <c r="E14" s="8" t="s">
        <v>11</v>
      </c>
      <c r="F14" s="8" t="s">
        <v>11</v>
      </c>
      <c r="G14" s="16" t="s">
        <v>739</v>
      </c>
      <c r="H14" s="8" t="s">
        <v>765</v>
      </c>
      <c r="I14" s="8" t="s">
        <v>767</v>
      </c>
      <c r="J14" s="16" t="s">
        <v>740</v>
      </c>
    </row>
    <row r="15" ht="31" customHeight="1" spans="1:10">
      <c r="A15" s="7" t="s">
        <v>733</v>
      </c>
      <c r="B15" s="8" t="s">
        <v>734</v>
      </c>
      <c r="C15" s="8" t="s">
        <v>735</v>
      </c>
      <c r="D15" s="8" t="s">
        <v>736</v>
      </c>
      <c r="E15" s="8" t="s">
        <v>737</v>
      </c>
      <c r="F15" s="8" t="s">
        <v>738</v>
      </c>
      <c r="G15" s="15"/>
      <c r="H15" s="8" t="s">
        <v>11</v>
      </c>
      <c r="I15" s="8" t="s">
        <v>11</v>
      </c>
      <c r="J15" s="15" t="s">
        <v>11</v>
      </c>
    </row>
    <row r="16" ht="31" customHeight="1" spans="1:10">
      <c r="A16" s="17" t="s">
        <v>741</v>
      </c>
      <c r="B16" s="25" t="s">
        <v>742</v>
      </c>
      <c r="C16" s="15" t="s">
        <v>822</v>
      </c>
      <c r="D16" s="8" t="s">
        <v>795</v>
      </c>
      <c r="E16" s="11">
        <v>50</v>
      </c>
      <c r="F16" s="8" t="s">
        <v>746</v>
      </c>
      <c r="G16" s="11">
        <v>63</v>
      </c>
      <c r="H16" s="11">
        <v>20</v>
      </c>
      <c r="I16" s="11">
        <v>20</v>
      </c>
      <c r="J16" s="8" t="s">
        <v>781</v>
      </c>
    </row>
    <row r="17" ht="31" customHeight="1" spans="1:10">
      <c r="A17" s="17" t="s">
        <v>741</v>
      </c>
      <c r="B17" s="25" t="s">
        <v>782</v>
      </c>
      <c r="C17" s="15" t="s">
        <v>823</v>
      </c>
      <c r="D17" s="8" t="s">
        <v>795</v>
      </c>
      <c r="E17" s="11">
        <v>80</v>
      </c>
      <c r="F17" s="8" t="s">
        <v>752</v>
      </c>
      <c r="G17" s="11">
        <v>83</v>
      </c>
      <c r="H17" s="11">
        <v>20</v>
      </c>
      <c r="I17" s="11">
        <v>20</v>
      </c>
      <c r="J17" s="8" t="s">
        <v>781</v>
      </c>
    </row>
    <row r="18" ht="57" customHeight="1" spans="1:10">
      <c r="A18" s="17" t="s">
        <v>748</v>
      </c>
      <c r="B18" s="25" t="s">
        <v>749</v>
      </c>
      <c r="C18" s="15" t="s">
        <v>824</v>
      </c>
      <c r="D18" s="8" t="s">
        <v>795</v>
      </c>
      <c r="E18" s="11" t="s">
        <v>814</v>
      </c>
      <c r="F18" s="8" t="s">
        <v>815</v>
      </c>
      <c r="G18" s="11" t="s">
        <v>825</v>
      </c>
      <c r="H18" s="11">
        <v>30</v>
      </c>
      <c r="I18" s="11">
        <v>25</v>
      </c>
      <c r="J18" s="22" t="s">
        <v>826</v>
      </c>
    </row>
    <row r="19" ht="31" customHeight="1" spans="1:10">
      <c r="A19" s="17" t="s">
        <v>753</v>
      </c>
      <c r="B19" s="25" t="s">
        <v>754</v>
      </c>
      <c r="C19" s="25" t="s">
        <v>808</v>
      </c>
      <c r="D19" s="8" t="s">
        <v>779</v>
      </c>
      <c r="E19" s="11">
        <v>90</v>
      </c>
      <c r="F19" s="8" t="s">
        <v>752</v>
      </c>
      <c r="G19" s="11">
        <v>92</v>
      </c>
      <c r="H19" s="11">
        <v>30</v>
      </c>
      <c r="I19" s="11">
        <v>29</v>
      </c>
      <c r="J19" s="22" t="s">
        <v>786</v>
      </c>
    </row>
    <row r="20" ht="31" customHeight="1" spans="1:10">
      <c r="A20" s="7" t="s">
        <v>11</v>
      </c>
      <c r="B20" s="8" t="s">
        <v>11</v>
      </c>
      <c r="C20" s="8" t="s">
        <v>11</v>
      </c>
      <c r="D20" s="8" t="s">
        <v>11</v>
      </c>
      <c r="E20" s="11" t="s">
        <v>11</v>
      </c>
      <c r="F20" s="8" t="s">
        <v>11</v>
      </c>
      <c r="G20" s="11" t="s">
        <v>11</v>
      </c>
      <c r="H20" s="11" t="s">
        <v>11</v>
      </c>
      <c r="I20" s="11" t="s">
        <v>11</v>
      </c>
      <c r="J20" s="8" t="s">
        <v>11</v>
      </c>
    </row>
    <row r="21" ht="31" customHeight="1" spans="1:10">
      <c r="A21" s="7" t="s">
        <v>787</v>
      </c>
      <c r="B21" s="8" t="s">
        <v>11</v>
      </c>
      <c r="C21" s="8" t="s">
        <v>11</v>
      </c>
      <c r="D21" s="19" t="s">
        <v>827</v>
      </c>
      <c r="E21" s="19" t="s">
        <v>11</v>
      </c>
      <c r="F21" s="19" t="s">
        <v>11</v>
      </c>
      <c r="G21" s="19" t="s">
        <v>11</v>
      </c>
      <c r="H21" s="19" t="s">
        <v>11</v>
      </c>
      <c r="I21" s="19" t="s">
        <v>11</v>
      </c>
      <c r="J21" s="19" t="s">
        <v>11</v>
      </c>
    </row>
    <row r="22" ht="31" customHeight="1" spans="1:10">
      <c r="A22" s="7" t="s">
        <v>11</v>
      </c>
      <c r="B22" s="8" t="s">
        <v>11</v>
      </c>
      <c r="C22" s="8" t="s">
        <v>11</v>
      </c>
      <c r="D22" s="19" t="s">
        <v>11</v>
      </c>
      <c r="E22" s="19" t="s">
        <v>11</v>
      </c>
      <c r="F22" s="19" t="s">
        <v>11</v>
      </c>
      <c r="G22" s="19" t="s">
        <v>11</v>
      </c>
      <c r="H22" s="19" t="s">
        <v>11</v>
      </c>
      <c r="I22" s="19" t="s">
        <v>11</v>
      </c>
      <c r="J22" s="19" t="s">
        <v>11</v>
      </c>
    </row>
    <row r="23" ht="31" customHeight="1" spans="1:10">
      <c r="A23" s="7" t="s">
        <v>787</v>
      </c>
      <c r="B23" s="8" t="s">
        <v>11</v>
      </c>
      <c r="C23" s="8" t="s">
        <v>11</v>
      </c>
      <c r="D23" s="19" t="s">
        <v>11</v>
      </c>
      <c r="E23" s="19" t="s">
        <v>11</v>
      </c>
      <c r="F23" s="19" t="s">
        <v>11</v>
      </c>
      <c r="G23" s="19" t="s">
        <v>11</v>
      </c>
      <c r="H23" s="19" t="s">
        <v>11</v>
      </c>
      <c r="I23" s="19" t="s">
        <v>11</v>
      </c>
      <c r="J23" s="23" t="s">
        <v>11</v>
      </c>
    </row>
    <row r="24" ht="31" customHeight="1" spans="1:10">
      <c r="A24" s="7" t="s">
        <v>789</v>
      </c>
      <c r="B24" s="8" t="s">
        <v>11</v>
      </c>
      <c r="C24" s="8" t="s">
        <v>11</v>
      </c>
      <c r="D24" s="8" t="s">
        <v>11</v>
      </c>
      <c r="E24" s="8" t="s">
        <v>11</v>
      </c>
      <c r="F24" s="8" t="s">
        <v>11</v>
      </c>
      <c r="G24" s="8" t="s">
        <v>11</v>
      </c>
      <c r="H24" s="8">
        <v>100</v>
      </c>
      <c r="I24" s="8">
        <v>94</v>
      </c>
      <c r="J24" s="24" t="s">
        <v>790</v>
      </c>
    </row>
  </sheetData>
  <mergeCells count="26">
    <mergeCell ref="A2:J2"/>
    <mergeCell ref="A4:B4"/>
    <mergeCell ref="C4:J4"/>
    <mergeCell ref="A5:B5"/>
    <mergeCell ref="C5:E5"/>
    <mergeCell ref="G5:J5"/>
    <mergeCell ref="I6:J6"/>
    <mergeCell ref="I7:J7"/>
    <mergeCell ref="I8:J8"/>
    <mergeCell ref="I9:J9"/>
    <mergeCell ref="I10:J10"/>
    <mergeCell ref="B11:E11"/>
    <mergeCell ref="F11:J11"/>
    <mergeCell ref="A14:C14"/>
    <mergeCell ref="D14:F14"/>
    <mergeCell ref="A24:G24"/>
    <mergeCell ref="A11:A13"/>
    <mergeCell ref="G14:G15"/>
    <mergeCell ref="H14:H15"/>
    <mergeCell ref="I14:I15"/>
    <mergeCell ref="J14:J15"/>
    <mergeCell ref="A6:B10"/>
    <mergeCell ref="B12:E13"/>
    <mergeCell ref="F12:J13"/>
    <mergeCell ref="A21:C23"/>
    <mergeCell ref="D21:J23"/>
  </mergeCells>
  <printOptions horizontalCentered="1" verticalCentered="1"/>
  <pageMargins left="0.389583333333333" right="0.0388888888888889" top="0.751388888888889" bottom="0.310416666666667" header="0.550694444444444" footer="0.118055555555556"/>
  <pageSetup paperSize="9" scale="99" orientation="portrait" blackAndWhite="1" horizontalDpi="600" verticalDpi="600"/>
  <headerFooter alignWithMargins="0" scaleWithDoc="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5"/>
  <sheetViews>
    <sheetView zoomScaleSheetLayoutView="60" workbookViewId="0">
      <selection activeCell="F8" sqref="F8"/>
    </sheetView>
  </sheetViews>
  <sheetFormatPr defaultColWidth="7.99166666666667" defaultRowHeight="12.75"/>
  <cols>
    <col min="1" max="2" width="7.775" style="1" customWidth="1"/>
    <col min="3" max="4" width="9.81666666666667" style="1" customWidth="1"/>
    <col min="5" max="5" width="8.65" style="1" customWidth="1"/>
    <col min="6" max="6" width="9.13333333333333" style="1" customWidth="1"/>
    <col min="7" max="7" width="5.75" style="1" customWidth="1"/>
    <col min="8" max="8" width="7.45833333333333" style="1" customWidth="1"/>
    <col min="9" max="9" width="5.75" style="1" customWidth="1"/>
    <col min="10" max="10" width="10.7916666666667" style="1" customWidth="1"/>
    <col min="11" max="11" width="5.85833333333333" style="1" customWidth="1"/>
    <col min="12" max="16384" width="7.99166666666667" style="1"/>
  </cols>
  <sheetData>
    <row r="1" ht="32" customHeight="1" spans="1:10">
      <c r="A1" s="2"/>
      <c r="J1" s="20" t="s">
        <v>791</v>
      </c>
    </row>
    <row r="2" ht="27" spans="1:10">
      <c r="A2" s="3" t="s">
        <v>758</v>
      </c>
      <c r="B2" s="3"/>
      <c r="C2" s="3"/>
      <c r="D2" s="3"/>
      <c r="E2" s="3"/>
      <c r="F2" s="3"/>
      <c r="G2" s="3"/>
      <c r="H2" s="3"/>
      <c r="I2" s="3"/>
      <c r="J2" s="3"/>
    </row>
    <row r="3" spans="1:10">
      <c r="A3" s="4"/>
      <c r="J3" s="21"/>
    </row>
    <row r="4" ht="31" customHeight="1" spans="1:10">
      <c r="A4" s="5" t="s">
        <v>759</v>
      </c>
      <c r="B4" s="6" t="s">
        <v>11</v>
      </c>
      <c r="C4" s="6" t="s">
        <v>690</v>
      </c>
      <c r="D4" s="6" t="s">
        <v>11</v>
      </c>
      <c r="E4" s="6" t="s">
        <v>11</v>
      </c>
      <c r="F4" s="6" t="s">
        <v>11</v>
      </c>
      <c r="G4" s="6" t="s">
        <v>11</v>
      </c>
      <c r="H4" s="6" t="s">
        <v>11</v>
      </c>
      <c r="I4" s="6" t="s">
        <v>11</v>
      </c>
      <c r="J4" s="6" t="s">
        <v>11</v>
      </c>
    </row>
    <row r="5" ht="31" customHeight="1" spans="1:10">
      <c r="A5" s="7" t="s">
        <v>760</v>
      </c>
      <c r="B5" s="8" t="s">
        <v>11</v>
      </c>
      <c r="C5" s="8" t="s">
        <v>665</v>
      </c>
      <c r="D5" s="8" t="s">
        <v>11</v>
      </c>
      <c r="E5" s="8" t="s">
        <v>11</v>
      </c>
      <c r="F5" s="8" t="s">
        <v>761</v>
      </c>
      <c r="G5" s="8" t="s">
        <v>665</v>
      </c>
      <c r="H5" s="8"/>
      <c r="I5" s="8"/>
      <c r="J5" s="8"/>
    </row>
    <row r="6" ht="31" customHeight="1" spans="1:10">
      <c r="A6" s="9" t="s">
        <v>762</v>
      </c>
      <c r="B6" s="8" t="s">
        <v>11</v>
      </c>
      <c r="C6" s="8" t="s">
        <v>11</v>
      </c>
      <c r="D6" s="8" t="s">
        <v>763</v>
      </c>
      <c r="E6" s="8" t="s">
        <v>587</v>
      </c>
      <c r="F6" s="8" t="s">
        <v>764</v>
      </c>
      <c r="G6" s="8" t="s">
        <v>765</v>
      </c>
      <c r="H6" s="8" t="s">
        <v>766</v>
      </c>
      <c r="I6" s="8" t="s">
        <v>767</v>
      </c>
      <c r="J6" s="8" t="s">
        <v>11</v>
      </c>
    </row>
    <row r="7" ht="31" customHeight="1" spans="1:10">
      <c r="A7" s="7" t="s">
        <v>11</v>
      </c>
      <c r="B7" s="8" t="s">
        <v>11</v>
      </c>
      <c r="C7" s="8" t="s">
        <v>768</v>
      </c>
      <c r="D7" s="11">
        <v>30000</v>
      </c>
      <c r="E7" s="11">
        <v>30000</v>
      </c>
      <c r="F7" s="11">
        <v>30000</v>
      </c>
      <c r="G7" s="11">
        <v>100</v>
      </c>
      <c r="H7" s="12">
        <v>1</v>
      </c>
      <c r="I7" s="11">
        <v>100</v>
      </c>
      <c r="J7" s="8"/>
    </row>
    <row r="8" ht="31" customHeight="1" spans="1:10">
      <c r="A8" s="7" t="s">
        <v>11</v>
      </c>
      <c r="B8" s="8" t="s">
        <v>11</v>
      </c>
      <c r="C8" s="13" t="s">
        <v>769</v>
      </c>
      <c r="D8" s="11">
        <v>30000</v>
      </c>
      <c r="E8" s="11">
        <v>30000</v>
      </c>
      <c r="F8" s="11">
        <v>30000</v>
      </c>
      <c r="G8" s="11">
        <v>100</v>
      </c>
      <c r="H8" s="12">
        <v>1</v>
      </c>
      <c r="I8" s="8" t="s">
        <v>591</v>
      </c>
      <c r="J8" s="8" t="s">
        <v>11</v>
      </c>
    </row>
    <row r="9" ht="31" customHeight="1" spans="1:10">
      <c r="A9" s="7" t="s">
        <v>11</v>
      </c>
      <c r="B9" s="8" t="s">
        <v>11</v>
      </c>
      <c r="C9" s="14" t="s">
        <v>770</v>
      </c>
      <c r="D9" s="11" t="s">
        <v>11</v>
      </c>
      <c r="E9" s="11" t="s">
        <v>11</v>
      </c>
      <c r="F9" s="11" t="s">
        <v>11</v>
      </c>
      <c r="G9" s="11" t="s">
        <v>11</v>
      </c>
      <c r="H9" s="11" t="s">
        <v>11</v>
      </c>
      <c r="I9" s="8" t="s">
        <v>591</v>
      </c>
      <c r="J9" s="8" t="s">
        <v>11</v>
      </c>
    </row>
    <row r="10" ht="31" customHeight="1" spans="1:10">
      <c r="A10" s="7" t="s">
        <v>11</v>
      </c>
      <c r="B10" s="8" t="s">
        <v>11</v>
      </c>
      <c r="C10" s="8" t="s">
        <v>771</v>
      </c>
      <c r="D10" s="11" t="s">
        <v>11</v>
      </c>
      <c r="E10" s="11" t="s">
        <v>11</v>
      </c>
      <c r="F10" s="11" t="s">
        <v>11</v>
      </c>
      <c r="G10" s="11" t="s">
        <v>11</v>
      </c>
      <c r="H10" s="11" t="s">
        <v>11</v>
      </c>
      <c r="I10" s="8" t="s">
        <v>591</v>
      </c>
      <c r="J10" s="8" t="s">
        <v>11</v>
      </c>
    </row>
    <row r="11" ht="31" customHeight="1" spans="1:10">
      <c r="A11" s="9" t="s">
        <v>772</v>
      </c>
      <c r="B11" s="8" t="s">
        <v>773</v>
      </c>
      <c r="C11" s="8" t="s">
        <v>11</v>
      </c>
      <c r="D11" s="8" t="s">
        <v>11</v>
      </c>
      <c r="E11" s="8" t="s">
        <v>11</v>
      </c>
      <c r="F11" s="8" t="s">
        <v>676</v>
      </c>
      <c r="G11" s="8" t="s">
        <v>11</v>
      </c>
      <c r="H11" s="8" t="s">
        <v>11</v>
      </c>
      <c r="I11" s="8" t="s">
        <v>11</v>
      </c>
      <c r="J11" s="8" t="s">
        <v>11</v>
      </c>
    </row>
    <row r="12" ht="31" customHeight="1" spans="1:10">
      <c r="A12" s="7" t="s">
        <v>774</v>
      </c>
      <c r="B12" s="15" t="s">
        <v>706</v>
      </c>
      <c r="C12" s="15" t="s">
        <v>11</v>
      </c>
      <c r="D12" s="15" t="s">
        <v>11</v>
      </c>
      <c r="E12" s="15" t="s">
        <v>11</v>
      </c>
      <c r="F12" s="8" t="s">
        <v>775</v>
      </c>
      <c r="G12" s="8" t="s">
        <v>11</v>
      </c>
      <c r="H12" s="8" t="s">
        <v>11</v>
      </c>
      <c r="I12" s="8" t="s">
        <v>11</v>
      </c>
      <c r="J12" s="8" t="s">
        <v>11</v>
      </c>
    </row>
    <row r="13" ht="31" customHeight="1" spans="1:10">
      <c r="A13" s="7" t="s">
        <v>675</v>
      </c>
      <c r="B13" s="15" t="s">
        <v>11</v>
      </c>
      <c r="C13" s="15" t="s">
        <v>11</v>
      </c>
      <c r="D13" s="15" t="s">
        <v>11</v>
      </c>
      <c r="E13" s="15" t="s">
        <v>11</v>
      </c>
      <c r="F13" s="8" t="s">
        <v>11</v>
      </c>
      <c r="G13" s="8" t="s">
        <v>11</v>
      </c>
      <c r="H13" s="8" t="s">
        <v>11</v>
      </c>
      <c r="I13" s="8" t="s">
        <v>11</v>
      </c>
      <c r="J13" s="8" t="s">
        <v>11</v>
      </c>
    </row>
    <row r="14" ht="31" customHeight="1" spans="1:10">
      <c r="A14" s="7" t="s">
        <v>776</v>
      </c>
      <c r="B14" s="8" t="s">
        <v>11</v>
      </c>
      <c r="C14" s="8" t="s">
        <v>11</v>
      </c>
      <c r="D14" s="8" t="s">
        <v>777</v>
      </c>
      <c r="E14" s="8" t="s">
        <v>11</v>
      </c>
      <c r="F14" s="8" t="s">
        <v>11</v>
      </c>
      <c r="G14" s="16" t="s">
        <v>739</v>
      </c>
      <c r="H14" s="8" t="s">
        <v>765</v>
      </c>
      <c r="I14" s="8" t="s">
        <v>767</v>
      </c>
      <c r="J14" s="16" t="s">
        <v>740</v>
      </c>
    </row>
    <row r="15" ht="31" customHeight="1" spans="1:10">
      <c r="A15" s="7" t="s">
        <v>733</v>
      </c>
      <c r="B15" s="8" t="s">
        <v>734</v>
      </c>
      <c r="C15" s="8" t="s">
        <v>735</v>
      </c>
      <c r="D15" s="8" t="s">
        <v>736</v>
      </c>
      <c r="E15" s="8" t="s">
        <v>737</v>
      </c>
      <c r="F15" s="8" t="s">
        <v>738</v>
      </c>
      <c r="G15" s="15"/>
      <c r="H15" s="8" t="s">
        <v>11</v>
      </c>
      <c r="I15" s="8" t="s">
        <v>11</v>
      </c>
      <c r="J15" s="15" t="s">
        <v>11</v>
      </c>
    </row>
    <row r="16" ht="31" customHeight="1" spans="1:10">
      <c r="A16" s="17" t="s">
        <v>741</v>
      </c>
      <c r="B16" s="25" t="s">
        <v>742</v>
      </c>
      <c r="C16" s="15" t="s">
        <v>778</v>
      </c>
      <c r="D16" s="8" t="s">
        <v>779</v>
      </c>
      <c r="E16" s="11">
        <v>500</v>
      </c>
      <c r="F16" s="8" t="s">
        <v>780</v>
      </c>
      <c r="G16" s="11">
        <v>862</v>
      </c>
      <c r="H16" s="11">
        <v>20</v>
      </c>
      <c r="I16" s="11">
        <v>20</v>
      </c>
      <c r="J16" s="8" t="s">
        <v>781</v>
      </c>
    </row>
    <row r="17" ht="31" customHeight="1" spans="1:10">
      <c r="A17" s="17" t="s">
        <v>741</v>
      </c>
      <c r="B17" s="25" t="s">
        <v>782</v>
      </c>
      <c r="C17" s="15" t="s">
        <v>783</v>
      </c>
      <c r="D17" s="8" t="s">
        <v>779</v>
      </c>
      <c r="E17" s="11">
        <v>95</v>
      </c>
      <c r="F17" s="8" t="s">
        <v>752</v>
      </c>
      <c r="G17" s="11">
        <v>100</v>
      </c>
      <c r="H17" s="11">
        <v>20</v>
      </c>
      <c r="I17" s="11">
        <v>20</v>
      </c>
      <c r="J17" s="8" t="s">
        <v>781</v>
      </c>
    </row>
    <row r="18" ht="31" customHeight="1" spans="1:10">
      <c r="A18" s="17" t="s">
        <v>748</v>
      </c>
      <c r="B18" s="25" t="s">
        <v>749</v>
      </c>
      <c r="C18" s="15" t="s">
        <v>796</v>
      </c>
      <c r="D18" s="8" t="s">
        <v>779</v>
      </c>
      <c r="E18" s="11">
        <v>95</v>
      </c>
      <c r="F18" s="8" t="s">
        <v>752</v>
      </c>
      <c r="G18" s="11">
        <v>100</v>
      </c>
      <c r="H18" s="11">
        <v>30</v>
      </c>
      <c r="I18" s="11">
        <v>30</v>
      </c>
      <c r="J18" s="8" t="s">
        <v>781</v>
      </c>
    </row>
    <row r="19" ht="31" customHeight="1" spans="1:10">
      <c r="A19" s="17" t="s">
        <v>753</v>
      </c>
      <c r="B19" s="25" t="s">
        <v>754</v>
      </c>
      <c r="C19" s="25" t="s">
        <v>785</v>
      </c>
      <c r="D19" s="8" t="s">
        <v>779</v>
      </c>
      <c r="E19" s="11">
        <v>90</v>
      </c>
      <c r="F19" s="8" t="s">
        <v>752</v>
      </c>
      <c r="G19" s="11">
        <v>92</v>
      </c>
      <c r="H19" s="11">
        <v>30</v>
      </c>
      <c r="I19" s="11">
        <v>29</v>
      </c>
      <c r="J19" s="22" t="s">
        <v>786</v>
      </c>
    </row>
    <row r="20" ht="31" customHeight="1" spans="1:10">
      <c r="A20" s="7" t="s">
        <v>11</v>
      </c>
      <c r="B20" s="8" t="s">
        <v>11</v>
      </c>
      <c r="C20" s="8" t="s">
        <v>11</v>
      </c>
      <c r="D20" s="8" t="s">
        <v>11</v>
      </c>
      <c r="E20" s="11" t="s">
        <v>11</v>
      </c>
      <c r="F20" s="8" t="s">
        <v>11</v>
      </c>
      <c r="G20" s="11" t="s">
        <v>11</v>
      </c>
      <c r="H20" s="11" t="s">
        <v>11</v>
      </c>
      <c r="I20" s="11" t="s">
        <v>11</v>
      </c>
      <c r="J20" s="8" t="s">
        <v>11</v>
      </c>
    </row>
    <row r="21" ht="31" customHeight="1" spans="1:10">
      <c r="A21" s="7" t="s">
        <v>11</v>
      </c>
      <c r="B21" s="8" t="s">
        <v>11</v>
      </c>
      <c r="C21" s="8" t="s">
        <v>11</v>
      </c>
      <c r="D21" s="8" t="s">
        <v>11</v>
      </c>
      <c r="E21" s="11" t="s">
        <v>11</v>
      </c>
      <c r="F21" s="8" t="s">
        <v>11</v>
      </c>
      <c r="G21" s="11" t="s">
        <v>11</v>
      </c>
      <c r="H21" s="11" t="s">
        <v>11</v>
      </c>
      <c r="I21" s="11" t="s">
        <v>11</v>
      </c>
      <c r="J21" s="8" t="s">
        <v>11</v>
      </c>
    </row>
    <row r="22" ht="31" customHeight="1" spans="1:10">
      <c r="A22" s="7" t="s">
        <v>787</v>
      </c>
      <c r="B22" s="8" t="s">
        <v>11</v>
      </c>
      <c r="C22" s="8" t="s">
        <v>11</v>
      </c>
      <c r="D22" s="19" t="s">
        <v>788</v>
      </c>
      <c r="E22" s="19" t="s">
        <v>11</v>
      </c>
      <c r="F22" s="19" t="s">
        <v>11</v>
      </c>
      <c r="G22" s="19" t="s">
        <v>11</v>
      </c>
      <c r="H22" s="19" t="s">
        <v>11</v>
      </c>
      <c r="I22" s="19" t="s">
        <v>11</v>
      </c>
      <c r="J22" s="19" t="s">
        <v>11</v>
      </c>
    </row>
    <row r="23" ht="31" customHeight="1" spans="1:10">
      <c r="A23" s="7" t="s">
        <v>11</v>
      </c>
      <c r="B23" s="8" t="s">
        <v>11</v>
      </c>
      <c r="C23" s="8" t="s">
        <v>11</v>
      </c>
      <c r="D23" s="19" t="s">
        <v>11</v>
      </c>
      <c r="E23" s="19" t="s">
        <v>11</v>
      </c>
      <c r="F23" s="19" t="s">
        <v>11</v>
      </c>
      <c r="G23" s="19" t="s">
        <v>11</v>
      </c>
      <c r="H23" s="19" t="s">
        <v>11</v>
      </c>
      <c r="I23" s="19" t="s">
        <v>11</v>
      </c>
      <c r="J23" s="19" t="s">
        <v>11</v>
      </c>
    </row>
    <row r="24" ht="31" customHeight="1" spans="1:10">
      <c r="A24" s="7" t="s">
        <v>787</v>
      </c>
      <c r="B24" s="8" t="s">
        <v>11</v>
      </c>
      <c r="C24" s="8" t="s">
        <v>11</v>
      </c>
      <c r="D24" s="19" t="s">
        <v>11</v>
      </c>
      <c r="E24" s="19" t="s">
        <v>11</v>
      </c>
      <c r="F24" s="19" t="s">
        <v>11</v>
      </c>
      <c r="G24" s="19" t="s">
        <v>11</v>
      </c>
      <c r="H24" s="19" t="s">
        <v>11</v>
      </c>
      <c r="I24" s="19" t="s">
        <v>11</v>
      </c>
      <c r="J24" s="23" t="s">
        <v>11</v>
      </c>
    </row>
    <row r="25" ht="31" customHeight="1" spans="1:10">
      <c r="A25" s="7" t="s">
        <v>789</v>
      </c>
      <c r="B25" s="8" t="s">
        <v>11</v>
      </c>
      <c r="C25" s="8" t="s">
        <v>11</v>
      </c>
      <c r="D25" s="8" t="s">
        <v>11</v>
      </c>
      <c r="E25" s="8" t="s">
        <v>11</v>
      </c>
      <c r="F25" s="8" t="s">
        <v>11</v>
      </c>
      <c r="G25" s="8" t="s">
        <v>11</v>
      </c>
      <c r="H25" s="8">
        <v>100</v>
      </c>
      <c r="I25" s="8">
        <v>99</v>
      </c>
      <c r="J25" s="24" t="s">
        <v>790</v>
      </c>
    </row>
  </sheetData>
  <mergeCells count="26">
    <mergeCell ref="A2:J2"/>
    <mergeCell ref="A4:B4"/>
    <mergeCell ref="C4:J4"/>
    <mergeCell ref="A5:B5"/>
    <mergeCell ref="C5:E5"/>
    <mergeCell ref="G5:J5"/>
    <mergeCell ref="I6:J6"/>
    <mergeCell ref="I7:J7"/>
    <mergeCell ref="I8:J8"/>
    <mergeCell ref="I9:J9"/>
    <mergeCell ref="I10:J10"/>
    <mergeCell ref="B11:E11"/>
    <mergeCell ref="F11:J11"/>
    <mergeCell ref="A14:C14"/>
    <mergeCell ref="D14:F14"/>
    <mergeCell ref="A25:G25"/>
    <mergeCell ref="A11:A13"/>
    <mergeCell ref="G14:G15"/>
    <mergeCell ref="H14:H15"/>
    <mergeCell ref="I14:I15"/>
    <mergeCell ref="J14:J15"/>
    <mergeCell ref="A6:B10"/>
    <mergeCell ref="B12:E13"/>
    <mergeCell ref="F12:J13"/>
    <mergeCell ref="A22:C24"/>
    <mergeCell ref="D22:J24"/>
  </mergeCells>
  <printOptions horizontalCentered="1" verticalCentered="1"/>
  <pageMargins left="0.39" right="0.04" top="0.75" bottom="0.31" header="0.55" footer="0.12"/>
  <pageSetup paperSize="9" orientation="portrait" blackAndWhite="1" horizontalDpi="600" verticalDpi="600"/>
  <headerFooter alignWithMargins="0" scaleWithDoc="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5"/>
  <sheetViews>
    <sheetView zoomScaleSheetLayoutView="60" workbookViewId="0">
      <selection activeCell="F8" sqref="F8"/>
    </sheetView>
  </sheetViews>
  <sheetFormatPr defaultColWidth="7.99166666666667" defaultRowHeight="12.75"/>
  <cols>
    <col min="1" max="2" width="7.775" style="29" customWidth="1"/>
    <col min="3" max="4" width="9.81666666666667" style="29" customWidth="1"/>
    <col min="5" max="5" width="8.65" style="29" customWidth="1"/>
    <col min="6" max="6" width="9.13333333333333" style="29" customWidth="1"/>
    <col min="7" max="7" width="5.75" style="29" customWidth="1"/>
    <col min="8" max="8" width="7.45833333333333" style="29" customWidth="1"/>
    <col min="9" max="9" width="5.75" style="29" customWidth="1"/>
    <col min="10" max="10" width="10.7916666666667" style="29" customWidth="1"/>
    <col min="11" max="11" width="5.85833333333333" style="29" customWidth="1"/>
    <col min="12" max="16384" width="7.99166666666667" style="29"/>
  </cols>
  <sheetData>
    <row r="1" ht="32" customHeight="1" spans="1:10">
      <c r="A1" s="30"/>
      <c r="J1" s="20" t="s">
        <v>791</v>
      </c>
    </row>
    <row r="2" ht="27" spans="1:10">
      <c r="A2" s="31" t="s">
        <v>758</v>
      </c>
      <c r="B2" s="31"/>
      <c r="C2" s="31"/>
      <c r="D2" s="31"/>
      <c r="E2" s="31"/>
      <c r="F2" s="31"/>
      <c r="G2" s="31"/>
      <c r="H2" s="31"/>
      <c r="I2" s="31"/>
      <c r="J2" s="31"/>
    </row>
    <row r="3" spans="1:10">
      <c r="A3" s="32"/>
      <c r="J3" s="39"/>
    </row>
    <row r="4" ht="31" customHeight="1" spans="1:10">
      <c r="A4" s="33" t="s">
        <v>759</v>
      </c>
      <c r="B4" s="34" t="s">
        <v>11</v>
      </c>
      <c r="C4" s="34" t="s">
        <v>707</v>
      </c>
      <c r="D4" s="34" t="s">
        <v>11</v>
      </c>
      <c r="E4" s="34" t="s">
        <v>11</v>
      </c>
      <c r="F4" s="34" t="s">
        <v>11</v>
      </c>
      <c r="G4" s="34" t="s">
        <v>11</v>
      </c>
      <c r="H4" s="34" t="s">
        <v>11</v>
      </c>
      <c r="I4" s="34" t="s">
        <v>11</v>
      </c>
      <c r="J4" s="34" t="s">
        <v>11</v>
      </c>
    </row>
    <row r="5" ht="31" customHeight="1" spans="1:10">
      <c r="A5" s="9" t="s">
        <v>760</v>
      </c>
      <c r="B5" s="15" t="s">
        <v>11</v>
      </c>
      <c r="C5" s="15" t="s">
        <v>665</v>
      </c>
      <c r="D5" s="15" t="s">
        <v>11</v>
      </c>
      <c r="E5" s="15" t="s">
        <v>11</v>
      </c>
      <c r="F5" s="15" t="s">
        <v>761</v>
      </c>
      <c r="G5" s="15" t="s">
        <v>665</v>
      </c>
      <c r="H5" s="15" t="s">
        <v>11</v>
      </c>
      <c r="I5" s="15" t="s">
        <v>11</v>
      </c>
      <c r="J5" s="15" t="s">
        <v>11</v>
      </c>
    </row>
    <row r="6" ht="31" customHeight="1" spans="1:10">
      <c r="A6" s="9" t="s">
        <v>762</v>
      </c>
      <c r="B6" s="15" t="s">
        <v>11</v>
      </c>
      <c r="C6" s="15" t="s">
        <v>11</v>
      </c>
      <c r="D6" s="15" t="s">
        <v>763</v>
      </c>
      <c r="E6" s="15" t="s">
        <v>587</v>
      </c>
      <c r="F6" s="15" t="s">
        <v>764</v>
      </c>
      <c r="G6" s="15" t="s">
        <v>765</v>
      </c>
      <c r="H6" s="15" t="s">
        <v>766</v>
      </c>
      <c r="I6" s="15" t="s">
        <v>767</v>
      </c>
      <c r="J6" s="15" t="s">
        <v>11</v>
      </c>
    </row>
    <row r="7" ht="31" customHeight="1" spans="1:10">
      <c r="A7" s="9" t="s">
        <v>11</v>
      </c>
      <c r="B7" s="15" t="s">
        <v>11</v>
      </c>
      <c r="C7" s="15" t="s">
        <v>768</v>
      </c>
      <c r="D7" s="35">
        <v>20615.4</v>
      </c>
      <c r="E7" s="35">
        <v>20615.4</v>
      </c>
      <c r="F7" s="35">
        <v>20615.4</v>
      </c>
      <c r="G7" s="10">
        <v>30</v>
      </c>
      <c r="H7" s="36">
        <v>1</v>
      </c>
      <c r="I7" s="10">
        <v>30</v>
      </c>
      <c r="J7" s="15" t="s">
        <v>11</v>
      </c>
    </row>
    <row r="8" ht="31" customHeight="1" spans="1:10">
      <c r="A8" s="9" t="s">
        <v>11</v>
      </c>
      <c r="B8" s="15" t="s">
        <v>11</v>
      </c>
      <c r="C8" s="13" t="s">
        <v>769</v>
      </c>
      <c r="D8" s="35">
        <v>20615.4</v>
      </c>
      <c r="E8" s="35">
        <v>20615.4</v>
      </c>
      <c r="F8" s="35">
        <v>20615.4</v>
      </c>
      <c r="G8" s="10">
        <v>30</v>
      </c>
      <c r="H8" s="36">
        <v>1</v>
      </c>
      <c r="I8" s="15" t="s">
        <v>591</v>
      </c>
      <c r="J8" s="15" t="s">
        <v>11</v>
      </c>
    </row>
    <row r="9" ht="31" customHeight="1" spans="1:10">
      <c r="A9" s="9" t="s">
        <v>11</v>
      </c>
      <c r="B9" s="15" t="s">
        <v>11</v>
      </c>
      <c r="C9" s="13" t="s">
        <v>770</v>
      </c>
      <c r="D9" s="10" t="s">
        <v>11</v>
      </c>
      <c r="E9" s="10" t="s">
        <v>11</v>
      </c>
      <c r="F9" s="10" t="s">
        <v>11</v>
      </c>
      <c r="G9" s="10" t="s">
        <v>11</v>
      </c>
      <c r="H9" s="10" t="s">
        <v>11</v>
      </c>
      <c r="I9" s="15" t="s">
        <v>591</v>
      </c>
      <c r="J9" s="15" t="s">
        <v>11</v>
      </c>
    </row>
    <row r="10" ht="31" customHeight="1" spans="1:10">
      <c r="A10" s="9" t="s">
        <v>11</v>
      </c>
      <c r="B10" s="15" t="s">
        <v>11</v>
      </c>
      <c r="C10" s="15" t="s">
        <v>771</v>
      </c>
      <c r="D10" s="10" t="s">
        <v>11</v>
      </c>
      <c r="E10" s="10" t="s">
        <v>11</v>
      </c>
      <c r="F10" s="10" t="s">
        <v>11</v>
      </c>
      <c r="G10" s="10" t="s">
        <v>11</v>
      </c>
      <c r="H10" s="10" t="s">
        <v>11</v>
      </c>
      <c r="I10" s="15" t="s">
        <v>591</v>
      </c>
      <c r="J10" s="15" t="s">
        <v>11</v>
      </c>
    </row>
    <row r="11" ht="31" customHeight="1" spans="1:10">
      <c r="A11" s="9" t="s">
        <v>772</v>
      </c>
      <c r="B11" s="15" t="s">
        <v>773</v>
      </c>
      <c r="C11" s="15" t="s">
        <v>11</v>
      </c>
      <c r="D11" s="15" t="s">
        <v>11</v>
      </c>
      <c r="E11" s="15" t="s">
        <v>11</v>
      </c>
      <c r="F11" s="15" t="s">
        <v>676</v>
      </c>
      <c r="G11" s="15" t="s">
        <v>11</v>
      </c>
      <c r="H11" s="15" t="s">
        <v>11</v>
      </c>
      <c r="I11" s="15" t="s">
        <v>11</v>
      </c>
      <c r="J11" s="15" t="s">
        <v>11</v>
      </c>
    </row>
    <row r="12" ht="31" customHeight="1" spans="1:10">
      <c r="A12" s="9" t="s">
        <v>774</v>
      </c>
      <c r="B12" s="15" t="s">
        <v>828</v>
      </c>
      <c r="C12" s="15" t="s">
        <v>11</v>
      </c>
      <c r="D12" s="15" t="s">
        <v>11</v>
      </c>
      <c r="E12" s="15" t="s">
        <v>11</v>
      </c>
      <c r="F12" s="15" t="s">
        <v>775</v>
      </c>
      <c r="G12" s="15" t="s">
        <v>11</v>
      </c>
      <c r="H12" s="15" t="s">
        <v>11</v>
      </c>
      <c r="I12" s="15" t="s">
        <v>11</v>
      </c>
      <c r="J12" s="15" t="s">
        <v>11</v>
      </c>
    </row>
    <row r="13" ht="31" customHeight="1" spans="1:10">
      <c r="A13" s="9" t="s">
        <v>675</v>
      </c>
      <c r="B13" s="15" t="s">
        <v>11</v>
      </c>
      <c r="C13" s="15" t="s">
        <v>11</v>
      </c>
      <c r="D13" s="15" t="s">
        <v>11</v>
      </c>
      <c r="E13" s="15"/>
      <c r="F13" s="15" t="s">
        <v>11</v>
      </c>
      <c r="G13" s="15" t="s">
        <v>11</v>
      </c>
      <c r="H13" s="15" t="s">
        <v>11</v>
      </c>
      <c r="I13" s="15" t="s">
        <v>11</v>
      </c>
      <c r="J13" s="15" t="s">
        <v>11</v>
      </c>
    </row>
    <row r="14" ht="31" customHeight="1" spans="1:10">
      <c r="A14" s="9" t="s">
        <v>776</v>
      </c>
      <c r="B14" s="15" t="s">
        <v>11</v>
      </c>
      <c r="C14" s="15" t="s">
        <v>11</v>
      </c>
      <c r="D14" s="15" t="s">
        <v>777</v>
      </c>
      <c r="E14" s="15" t="s">
        <v>11</v>
      </c>
      <c r="F14" s="15" t="s">
        <v>11</v>
      </c>
      <c r="G14" s="16" t="s">
        <v>739</v>
      </c>
      <c r="H14" s="15" t="s">
        <v>765</v>
      </c>
      <c r="I14" s="15" t="s">
        <v>767</v>
      </c>
      <c r="J14" s="16" t="s">
        <v>740</v>
      </c>
    </row>
    <row r="15" ht="31" customHeight="1" spans="1:10">
      <c r="A15" s="9" t="s">
        <v>733</v>
      </c>
      <c r="B15" s="15" t="s">
        <v>734</v>
      </c>
      <c r="C15" s="15" t="s">
        <v>735</v>
      </c>
      <c r="D15" s="15" t="s">
        <v>736</v>
      </c>
      <c r="E15" s="15" t="s">
        <v>737</v>
      </c>
      <c r="F15" s="15" t="s">
        <v>738</v>
      </c>
      <c r="G15" s="15"/>
      <c r="H15" s="15" t="s">
        <v>11</v>
      </c>
      <c r="I15" s="15" t="s">
        <v>11</v>
      </c>
      <c r="J15" s="15" t="s">
        <v>11</v>
      </c>
    </row>
    <row r="16" ht="39" customHeight="1" spans="1:10">
      <c r="A16" s="17" t="s">
        <v>741</v>
      </c>
      <c r="B16" s="25" t="s">
        <v>742</v>
      </c>
      <c r="C16" s="25" t="s">
        <v>810</v>
      </c>
      <c r="D16" s="25" t="s">
        <v>795</v>
      </c>
      <c r="E16" s="37">
        <v>1</v>
      </c>
      <c r="F16" s="25" t="s">
        <v>811</v>
      </c>
      <c r="G16" s="38">
        <v>1</v>
      </c>
      <c r="H16" s="37">
        <v>20</v>
      </c>
      <c r="I16" s="37">
        <v>20</v>
      </c>
      <c r="J16" s="25" t="s">
        <v>781</v>
      </c>
    </row>
    <row r="17" ht="39" customHeight="1" spans="1:10">
      <c r="A17" s="17" t="s">
        <v>741</v>
      </c>
      <c r="B17" s="25" t="s">
        <v>782</v>
      </c>
      <c r="C17" s="25" t="s">
        <v>820</v>
      </c>
      <c r="D17" s="25" t="s">
        <v>795</v>
      </c>
      <c r="E17" s="37">
        <v>100</v>
      </c>
      <c r="F17" s="25" t="s">
        <v>752</v>
      </c>
      <c r="G17" s="37">
        <v>100</v>
      </c>
      <c r="H17" s="37">
        <v>20</v>
      </c>
      <c r="I17" s="37">
        <v>20</v>
      </c>
      <c r="J17" s="25" t="s">
        <v>781</v>
      </c>
    </row>
    <row r="18" ht="39" customHeight="1" spans="1:10">
      <c r="A18" s="17" t="s">
        <v>748</v>
      </c>
      <c r="B18" s="25" t="s">
        <v>749</v>
      </c>
      <c r="C18" s="25" t="s">
        <v>813</v>
      </c>
      <c r="D18" s="25" t="s">
        <v>795</v>
      </c>
      <c r="E18" s="37" t="s">
        <v>814</v>
      </c>
      <c r="F18" s="25" t="s">
        <v>815</v>
      </c>
      <c r="G18" s="37" t="s">
        <v>816</v>
      </c>
      <c r="H18" s="37">
        <v>30</v>
      </c>
      <c r="I18" s="37">
        <v>30</v>
      </c>
      <c r="J18" s="25" t="s">
        <v>781</v>
      </c>
    </row>
    <row r="19" ht="31" customHeight="1" spans="1:10">
      <c r="A19" s="17" t="s">
        <v>753</v>
      </c>
      <c r="B19" s="25" t="s">
        <v>754</v>
      </c>
      <c r="C19" s="25" t="s">
        <v>808</v>
      </c>
      <c r="D19" s="25" t="s">
        <v>779</v>
      </c>
      <c r="E19" s="38">
        <v>95</v>
      </c>
      <c r="F19" s="25" t="s">
        <v>752</v>
      </c>
      <c r="G19" s="37">
        <v>100</v>
      </c>
      <c r="H19" s="37">
        <v>30</v>
      </c>
      <c r="I19" s="37">
        <v>30</v>
      </c>
      <c r="J19" s="25" t="s">
        <v>781</v>
      </c>
    </row>
    <row r="20" ht="31" customHeight="1" spans="1:10">
      <c r="A20" s="9" t="s">
        <v>11</v>
      </c>
      <c r="B20" s="15" t="s">
        <v>11</v>
      </c>
      <c r="C20" s="15" t="s">
        <v>11</v>
      </c>
      <c r="D20" s="15" t="s">
        <v>11</v>
      </c>
      <c r="E20" s="10" t="s">
        <v>11</v>
      </c>
      <c r="F20" s="15" t="s">
        <v>11</v>
      </c>
      <c r="G20" s="10" t="s">
        <v>11</v>
      </c>
      <c r="H20" s="10" t="s">
        <v>11</v>
      </c>
      <c r="I20" s="10" t="s">
        <v>11</v>
      </c>
      <c r="J20" s="15" t="s">
        <v>11</v>
      </c>
    </row>
    <row r="21" ht="31" customHeight="1" spans="1:10">
      <c r="A21" s="9" t="s">
        <v>11</v>
      </c>
      <c r="B21" s="15" t="s">
        <v>11</v>
      </c>
      <c r="C21" s="15" t="s">
        <v>11</v>
      </c>
      <c r="D21" s="15" t="s">
        <v>11</v>
      </c>
      <c r="E21" s="10" t="s">
        <v>11</v>
      </c>
      <c r="F21" s="15" t="s">
        <v>11</v>
      </c>
      <c r="G21" s="10" t="s">
        <v>11</v>
      </c>
      <c r="H21" s="10" t="s">
        <v>11</v>
      </c>
      <c r="I21" s="10" t="s">
        <v>11</v>
      </c>
      <c r="J21" s="15" t="s">
        <v>11</v>
      </c>
    </row>
    <row r="22" ht="31" customHeight="1" spans="1:10">
      <c r="A22" s="9" t="s">
        <v>787</v>
      </c>
      <c r="B22" s="15" t="s">
        <v>11</v>
      </c>
      <c r="C22" s="15" t="s">
        <v>11</v>
      </c>
      <c r="D22" s="25" t="s">
        <v>829</v>
      </c>
      <c r="E22" s="25" t="s">
        <v>11</v>
      </c>
      <c r="F22" s="25" t="s">
        <v>11</v>
      </c>
      <c r="G22" s="25" t="s">
        <v>11</v>
      </c>
      <c r="H22" s="25" t="s">
        <v>11</v>
      </c>
      <c r="I22" s="25" t="s">
        <v>11</v>
      </c>
      <c r="J22" s="25" t="s">
        <v>11</v>
      </c>
    </row>
    <row r="23" ht="31" customHeight="1" spans="1:10">
      <c r="A23" s="9" t="s">
        <v>11</v>
      </c>
      <c r="B23" s="15" t="s">
        <v>11</v>
      </c>
      <c r="C23" s="15" t="s">
        <v>11</v>
      </c>
      <c r="D23" s="25" t="s">
        <v>11</v>
      </c>
      <c r="E23" s="25" t="s">
        <v>11</v>
      </c>
      <c r="F23" s="25" t="s">
        <v>11</v>
      </c>
      <c r="G23" s="25" t="s">
        <v>11</v>
      </c>
      <c r="H23" s="25" t="s">
        <v>11</v>
      </c>
      <c r="I23" s="25" t="s">
        <v>11</v>
      </c>
      <c r="J23" s="25" t="s">
        <v>11</v>
      </c>
    </row>
    <row r="24" ht="31" customHeight="1" spans="1:10">
      <c r="A24" s="9" t="s">
        <v>787</v>
      </c>
      <c r="B24" s="15" t="s">
        <v>11</v>
      </c>
      <c r="C24" s="15" t="s">
        <v>11</v>
      </c>
      <c r="D24" s="25" t="s">
        <v>11</v>
      </c>
      <c r="E24" s="25" t="s">
        <v>11</v>
      </c>
      <c r="F24" s="25" t="s">
        <v>11</v>
      </c>
      <c r="G24" s="25" t="s">
        <v>11</v>
      </c>
      <c r="H24" s="25" t="s">
        <v>11</v>
      </c>
      <c r="I24" s="25" t="s">
        <v>11</v>
      </c>
      <c r="J24" s="40" t="s">
        <v>11</v>
      </c>
    </row>
    <row r="25" ht="31" customHeight="1" spans="1:10">
      <c r="A25" s="9" t="s">
        <v>789</v>
      </c>
      <c r="B25" s="15" t="s">
        <v>11</v>
      </c>
      <c r="C25" s="15" t="s">
        <v>11</v>
      </c>
      <c r="D25" s="15" t="s">
        <v>11</v>
      </c>
      <c r="E25" s="15" t="s">
        <v>11</v>
      </c>
      <c r="F25" s="15" t="s">
        <v>11</v>
      </c>
      <c r="G25" s="15" t="s">
        <v>11</v>
      </c>
      <c r="H25" s="8">
        <v>100</v>
      </c>
      <c r="I25" s="8">
        <v>100</v>
      </c>
      <c r="J25" s="24" t="s">
        <v>790</v>
      </c>
    </row>
  </sheetData>
  <mergeCells count="26">
    <mergeCell ref="A2:J2"/>
    <mergeCell ref="A4:B4"/>
    <mergeCell ref="C4:J4"/>
    <mergeCell ref="A5:B5"/>
    <mergeCell ref="C5:E5"/>
    <mergeCell ref="G5:J5"/>
    <mergeCell ref="I6:J6"/>
    <mergeCell ref="I7:J7"/>
    <mergeCell ref="I8:J8"/>
    <mergeCell ref="I9:J9"/>
    <mergeCell ref="I10:J10"/>
    <mergeCell ref="B11:E11"/>
    <mergeCell ref="F11:J11"/>
    <mergeCell ref="A14:C14"/>
    <mergeCell ref="D14:F14"/>
    <mergeCell ref="A25:G25"/>
    <mergeCell ref="A11:A13"/>
    <mergeCell ref="G14:G15"/>
    <mergeCell ref="H14:H15"/>
    <mergeCell ref="I14:I15"/>
    <mergeCell ref="J14:J15"/>
    <mergeCell ref="A6:B10"/>
    <mergeCell ref="B12:E13"/>
    <mergeCell ref="F12:J13"/>
    <mergeCell ref="A22:C24"/>
    <mergeCell ref="D22:J24"/>
  </mergeCells>
  <printOptions horizontalCentered="1" verticalCentered="1"/>
  <pageMargins left="0.39" right="0.04" top="0.75" bottom="0.31" header="0.55" footer="0.12"/>
  <pageSetup paperSize="9" orientation="portrait" blackAndWhite="1" horizontalDpi="600" verticalDpi="600"/>
  <headerFooter alignWithMargins="0" scaleWithDoc="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4"/>
  <sheetViews>
    <sheetView zoomScaleSheetLayoutView="60" workbookViewId="0">
      <selection activeCell="H24" sqref="H24:J24"/>
    </sheetView>
  </sheetViews>
  <sheetFormatPr defaultColWidth="7.99166666666667" defaultRowHeight="12.75"/>
  <cols>
    <col min="1" max="2" width="7.775" style="1" customWidth="1"/>
    <col min="3" max="4" width="9.81666666666667" style="1" customWidth="1"/>
    <col min="5" max="5" width="8.65" style="1" customWidth="1"/>
    <col min="6" max="6" width="9.13333333333333" style="1" customWidth="1"/>
    <col min="7" max="7" width="5.75" style="1" customWidth="1"/>
    <col min="8" max="8" width="7.45833333333333" style="1" customWidth="1"/>
    <col min="9" max="9" width="5.75" style="1" customWidth="1"/>
    <col min="10" max="10" width="10.7916666666667" style="1" customWidth="1"/>
    <col min="11" max="11" width="5.85833333333333" style="1" customWidth="1"/>
    <col min="12" max="16384" width="7.99166666666667" style="1"/>
  </cols>
  <sheetData>
    <row r="1" ht="32" customHeight="1" spans="1:10">
      <c r="A1" s="2"/>
      <c r="J1" s="20" t="s">
        <v>791</v>
      </c>
    </row>
    <row r="2" ht="27" spans="1:10">
      <c r="A2" s="3" t="s">
        <v>758</v>
      </c>
      <c r="B2" s="3"/>
      <c r="C2" s="3"/>
      <c r="D2" s="3"/>
      <c r="E2" s="3"/>
      <c r="F2" s="3"/>
      <c r="G2" s="3"/>
      <c r="H2" s="3"/>
      <c r="I2" s="3"/>
      <c r="J2" s="3"/>
    </row>
    <row r="3" spans="1:10">
      <c r="A3" s="4"/>
      <c r="J3" s="21"/>
    </row>
    <row r="4" ht="31" customHeight="1" spans="1:10">
      <c r="A4" s="5" t="s">
        <v>759</v>
      </c>
      <c r="B4" s="6" t="s">
        <v>11</v>
      </c>
      <c r="C4" s="6" t="s">
        <v>709</v>
      </c>
      <c r="D4" s="6" t="s">
        <v>11</v>
      </c>
      <c r="E4" s="6" t="s">
        <v>11</v>
      </c>
      <c r="F4" s="6" t="s">
        <v>11</v>
      </c>
      <c r="G4" s="6" t="s">
        <v>11</v>
      </c>
      <c r="H4" s="6" t="s">
        <v>11</v>
      </c>
      <c r="I4" s="6" t="s">
        <v>11</v>
      </c>
      <c r="J4" s="6" t="s">
        <v>11</v>
      </c>
    </row>
    <row r="5" ht="31" customHeight="1" spans="1:10">
      <c r="A5" s="7" t="s">
        <v>760</v>
      </c>
      <c r="B5" s="8" t="s">
        <v>11</v>
      </c>
      <c r="C5" s="8" t="s">
        <v>665</v>
      </c>
      <c r="D5" s="8" t="s">
        <v>11</v>
      </c>
      <c r="E5" s="8" t="s">
        <v>11</v>
      </c>
      <c r="F5" s="8" t="s">
        <v>761</v>
      </c>
      <c r="G5" s="8" t="s">
        <v>665</v>
      </c>
      <c r="H5" s="8"/>
      <c r="I5" s="8"/>
      <c r="J5" s="8"/>
    </row>
    <row r="6" ht="31" customHeight="1" spans="1:10">
      <c r="A6" s="9" t="s">
        <v>762</v>
      </c>
      <c r="B6" s="8" t="s">
        <v>11</v>
      </c>
      <c r="C6" s="8" t="s">
        <v>11</v>
      </c>
      <c r="D6" s="8" t="s">
        <v>763</v>
      </c>
      <c r="E6" s="8" t="s">
        <v>587</v>
      </c>
      <c r="F6" s="8" t="s">
        <v>764</v>
      </c>
      <c r="G6" s="8" t="s">
        <v>765</v>
      </c>
      <c r="H6" s="8" t="s">
        <v>766</v>
      </c>
      <c r="I6" s="8" t="s">
        <v>767</v>
      </c>
      <c r="J6" s="8" t="s">
        <v>11</v>
      </c>
    </row>
    <row r="7" ht="31" customHeight="1" spans="1:10">
      <c r="A7" s="7" t="s">
        <v>11</v>
      </c>
      <c r="B7" s="8" t="s">
        <v>11</v>
      </c>
      <c r="C7" s="8" t="s">
        <v>768</v>
      </c>
      <c r="D7" s="11">
        <v>149940</v>
      </c>
      <c r="E7" s="11">
        <v>149940</v>
      </c>
      <c r="F7" s="11">
        <v>149940</v>
      </c>
      <c r="G7" s="11">
        <v>100</v>
      </c>
      <c r="H7" s="12">
        <v>1</v>
      </c>
      <c r="I7" s="11">
        <v>100</v>
      </c>
      <c r="J7" s="8"/>
    </row>
    <row r="8" ht="31" customHeight="1" spans="1:10">
      <c r="A8" s="7" t="s">
        <v>11</v>
      </c>
      <c r="B8" s="8" t="s">
        <v>11</v>
      </c>
      <c r="C8" s="13" t="s">
        <v>769</v>
      </c>
      <c r="D8" s="11">
        <v>149940</v>
      </c>
      <c r="E8" s="11">
        <v>149940</v>
      </c>
      <c r="F8" s="11">
        <v>149940</v>
      </c>
      <c r="G8" s="11">
        <v>100</v>
      </c>
      <c r="H8" s="12">
        <v>1</v>
      </c>
      <c r="I8" s="8" t="s">
        <v>591</v>
      </c>
      <c r="J8" s="8" t="s">
        <v>11</v>
      </c>
    </row>
    <row r="9" ht="31" customHeight="1" spans="1:10">
      <c r="A9" s="7" t="s">
        <v>11</v>
      </c>
      <c r="B9" s="8" t="s">
        <v>11</v>
      </c>
      <c r="C9" s="14" t="s">
        <v>770</v>
      </c>
      <c r="D9" s="11" t="s">
        <v>11</v>
      </c>
      <c r="E9" s="11" t="s">
        <v>11</v>
      </c>
      <c r="F9" s="11" t="s">
        <v>11</v>
      </c>
      <c r="G9" s="11" t="s">
        <v>11</v>
      </c>
      <c r="H9" s="11" t="s">
        <v>11</v>
      </c>
      <c r="I9" s="8" t="s">
        <v>591</v>
      </c>
      <c r="J9" s="8" t="s">
        <v>11</v>
      </c>
    </row>
    <row r="10" ht="31" customHeight="1" spans="1:10">
      <c r="A10" s="7" t="s">
        <v>11</v>
      </c>
      <c r="B10" s="8" t="s">
        <v>11</v>
      </c>
      <c r="C10" s="8" t="s">
        <v>771</v>
      </c>
      <c r="D10" s="11" t="s">
        <v>11</v>
      </c>
      <c r="E10" s="11" t="s">
        <v>11</v>
      </c>
      <c r="F10" s="11" t="s">
        <v>11</v>
      </c>
      <c r="G10" s="11" t="s">
        <v>11</v>
      </c>
      <c r="H10" s="11" t="s">
        <v>11</v>
      </c>
      <c r="I10" s="8" t="s">
        <v>591</v>
      </c>
      <c r="J10" s="8" t="s">
        <v>11</v>
      </c>
    </row>
    <row r="11" ht="31" customHeight="1" spans="1:10">
      <c r="A11" s="9" t="s">
        <v>772</v>
      </c>
      <c r="B11" s="8" t="s">
        <v>773</v>
      </c>
      <c r="C11" s="8" t="s">
        <v>11</v>
      </c>
      <c r="D11" s="8" t="s">
        <v>11</v>
      </c>
      <c r="E11" s="8" t="s">
        <v>11</v>
      </c>
      <c r="F11" s="8" t="s">
        <v>676</v>
      </c>
      <c r="G11" s="8" t="s">
        <v>11</v>
      </c>
      <c r="H11" s="8" t="s">
        <v>11</v>
      </c>
      <c r="I11" s="8" t="s">
        <v>11</v>
      </c>
      <c r="J11" s="8" t="s">
        <v>11</v>
      </c>
    </row>
    <row r="12" ht="31" customHeight="1" spans="1:10">
      <c r="A12" s="7" t="s">
        <v>774</v>
      </c>
      <c r="B12" s="15" t="s">
        <v>710</v>
      </c>
      <c r="C12" s="15" t="s">
        <v>11</v>
      </c>
      <c r="D12" s="15" t="s">
        <v>11</v>
      </c>
      <c r="E12" s="15" t="s">
        <v>11</v>
      </c>
      <c r="F12" s="8" t="s">
        <v>775</v>
      </c>
      <c r="G12" s="8" t="s">
        <v>11</v>
      </c>
      <c r="H12" s="8" t="s">
        <v>11</v>
      </c>
      <c r="I12" s="8" t="s">
        <v>11</v>
      </c>
      <c r="J12" s="8" t="s">
        <v>11</v>
      </c>
    </row>
    <row r="13" ht="31" customHeight="1" spans="1:10">
      <c r="A13" s="7" t="s">
        <v>675</v>
      </c>
      <c r="B13" s="15" t="s">
        <v>11</v>
      </c>
      <c r="C13" s="15" t="s">
        <v>11</v>
      </c>
      <c r="D13" s="15" t="s">
        <v>11</v>
      </c>
      <c r="E13" s="15" t="s">
        <v>11</v>
      </c>
      <c r="F13" s="8" t="s">
        <v>11</v>
      </c>
      <c r="G13" s="8" t="s">
        <v>11</v>
      </c>
      <c r="H13" s="8" t="s">
        <v>11</v>
      </c>
      <c r="I13" s="8" t="s">
        <v>11</v>
      </c>
      <c r="J13" s="8" t="s">
        <v>11</v>
      </c>
    </row>
    <row r="14" ht="31" customHeight="1" spans="1:10">
      <c r="A14" s="7" t="s">
        <v>776</v>
      </c>
      <c r="B14" s="8" t="s">
        <v>11</v>
      </c>
      <c r="C14" s="8" t="s">
        <v>11</v>
      </c>
      <c r="D14" s="8" t="s">
        <v>777</v>
      </c>
      <c r="E14" s="8" t="s">
        <v>11</v>
      </c>
      <c r="F14" s="8" t="s">
        <v>11</v>
      </c>
      <c r="G14" s="16" t="s">
        <v>739</v>
      </c>
      <c r="H14" s="8" t="s">
        <v>765</v>
      </c>
      <c r="I14" s="8" t="s">
        <v>767</v>
      </c>
      <c r="J14" s="16" t="s">
        <v>740</v>
      </c>
    </row>
    <row r="15" ht="31" customHeight="1" spans="1:10">
      <c r="A15" s="7" t="s">
        <v>733</v>
      </c>
      <c r="B15" s="8" t="s">
        <v>734</v>
      </c>
      <c r="C15" s="8" t="s">
        <v>735</v>
      </c>
      <c r="D15" s="8" t="s">
        <v>736</v>
      </c>
      <c r="E15" s="8" t="s">
        <v>737</v>
      </c>
      <c r="F15" s="8" t="s">
        <v>738</v>
      </c>
      <c r="G15" s="15"/>
      <c r="H15" s="8" t="s">
        <v>11</v>
      </c>
      <c r="I15" s="8" t="s">
        <v>11</v>
      </c>
      <c r="J15" s="15" t="s">
        <v>11</v>
      </c>
    </row>
    <row r="16" ht="31" customHeight="1" spans="1:10">
      <c r="A16" s="17" t="s">
        <v>741</v>
      </c>
      <c r="B16" s="25" t="s">
        <v>819</v>
      </c>
      <c r="C16" s="15" t="s">
        <v>830</v>
      </c>
      <c r="D16" s="8" t="s">
        <v>779</v>
      </c>
      <c r="E16" s="11">
        <v>95</v>
      </c>
      <c r="F16" s="8" t="s">
        <v>752</v>
      </c>
      <c r="G16" s="11">
        <v>100</v>
      </c>
      <c r="H16" s="11">
        <v>30</v>
      </c>
      <c r="I16" s="11">
        <v>30</v>
      </c>
      <c r="J16" s="8" t="s">
        <v>781</v>
      </c>
    </row>
    <row r="17" ht="31" customHeight="1" spans="1:10">
      <c r="A17" s="17" t="s">
        <v>748</v>
      </c>
      <c r="B17" s="25" t="s">
        <v>831</v>
      </c>
      <c r="C17" s="15" t="s">
        <v>832</v>
      </c>
      <c r="D17" s="8" t="s">
        <v>795</v>
      </c>
      <c r="E17" s="11" t="s">
        <v>833</v>
      </c>
      <c r="F17" s="8" t="s">
        <v>815</v>
      </c>
      <c r="G17" s="10" t="s">
        <v>834</v>
      </c>
      <c r="H17" s="11">
        <v>30</v>
      </c>
      <c r="I17" s="11">
        <v>30</v>
      </c>
      <c r="J17" s="8" t="s">
        <v>781</v>
      </c>
    </row>
    <row r="18" ht="31" customHeight="1" spans="1:10">
      <c r="A18" s="17" t="s">
        <v>753</v>
      </c>
      <c r="B18" s="25" t="s">
        <v>754</v>
      </c>
      <c r="C18" s="25" t="s">
        <v>808</v>
      </c>
      <c r="D18" s="8" t="s">
        <v>779</v>
      </c>
      <c r="E18" s="11">
        <v>90</v>
      </c>
      <c r="F18" s="8" t="s">
        <v>752</v>
      </c>
      <c r="G18" s="11">
        <v>92</v>
      </c>
      <c r="H18" s="11">
        <v>40</v>
      </c>
      <c r="I18" s="11">
        <v>38</v>
      </c>
      <c r="J18" s="22" t="s">
        <v>786</v>
      </c>
    </row>
    <row r="19" ht="31" customHeight="1" spans="1:10">
      <c r="A19" s="7" t="s">
        <v>11</v>
      </c>
      <c r="B19" s="8" t="s">
        <v>11</v>
      </c>
      <c r="C19" s="8" t="s">
        <v>11</v>
      </c>
      <c r="D19" s="8" t="s">
        <v>11</v>
      </c>
      <c r="E19" s="11" t="s">
        <v>11</v>
      </c>
      <c r="F19" s="8" t="s">
        <v>11</v>
      </c>
      <c r="G19" s="11" t="s">
        <v>11</v>
      </c>
      <c r="H19" s="11" t="s">
        <v>11</v>
      </c>
      <c r="I19" s="11" t="s">
        <v>11</v>
      </c>
      <c r="J19" s="8" t="s">
        <v>11</v>
      </c>
    </row>
    <row r="20" ht="31" customHeight="1" spans="1:10">
      <c r="A20" s="7" t="s">
        <v>11</v>
      </c>
      <c r="B20" s="8" t="s">
        <v>11</v>
      </c>
      <c r="C20" s="8" t="s">
        <v>11</v>
      </c>
      <c r="D20" s="8" t="s">
        <v>11</v>
      </c>
      <c r="E20" s="11" t="s">
        <v>11</v>
      </c>
      <c r="F20" s="8" t="s">
        <v>11</v>
      </c>
      <c r="G20" s="11" t="s">
        <v>11</v>
      </c>
      <c r="H20" s="11" t="s">
        <v>11</v>
      </c>
      <c r="I20" s="11" t="s">
        <v>11</v>
      </c>
      <c r="J20" s="8" t="s">
        <v>11</v>
      </c>
    </row>
    <row r="21" ht="31" customHeight="1" spans="1:10">
      <c r="A21" s="7" t="s">
        <v>787</v>
      </c>
      <c r="B21" s="8" t="s">
        <v>11</v>
      </c>
      <c r="C21" s="8" t="s">
        <v>11</v>
      </c>
      <c r="D21" s="19" t="s">
        <v>835</v>
      </c>
      <c r="E21" s="19" t="s">
        <v>11</v>
      </c>
      <c r="F21" s="19" t="s">
        <v>11</v>
      </c>
      <c r="G21" s="19" t="s">
        <v>11</v>
      </c>
      <c r="H21" s="19" t="s">
        <v>11</v>
      </c>
      <c r="I21" s="19" t="s">
        <v>11</v>
      </c>
      <c r="J21" s="19" t="s">
        <v>11</v>
      </c>
    </row>
    <row r="22" ht="31" customHeight="1" spans="1:10">
      <c r="A22" s="7" t="s">
        <v>11</v>
      </c>
      <c r="B22" s="8" t="s">
        <v>11</v>
      </c>
      <c r="C22" s="8" t="s">
        <v>11</v>
      </c>
      <c r="D22" s="19" t="s">
        <v>11</v>
      </c>
      <c r="E22" s="19" t="s">
        <v>11</v>
      </c>
      <c r="F22" s="19" t="s">
        <v>11</v>
      </c>
      <c r="G22" s="19" t="s">
        <v>11</v>
      </c>
      <c r="H22" s="19" t="s">
        <v>11</v>
      </c>
      <c r="I22" s="19" t="s">
        <v>11</v>
      </c>
      <c r="J22" s="19" t="s">
        <v>11</v>
      </c>
    </row>
    <row r="23" ht="31" customHeight="1" spans="1:10">
      <c r="A23" s="7" t="s">
        <v>787</v>
      </c>
      <c r="B23" s="8" t="s">
        <v>11</v>
      </c>
      <c r="C23" s="8" t="s">
        <v>11</v>
      </c>
      <c r="D23" s="19" t="s">
        <v>11</v>
      </c>
      <c r="E23" s="19" t="s">
        <v>11</v>
      </c>
      <c r="F23" s="19" t="s">
        <v>11</v>
      </c>
      <c r="G23" s="19" t="s">
        <v>11</v>
      </c>
      <c r="H23" s="19" t="s">
        <v>11</v>
      </c>
      <c r="I23" s="19" t="s">
        <v>11</v>
      </c>
      <c r="J23" s="23" t="s">
        <v>11</v>
      </c>
    </row>
    <row r="24" ht="31" customHeight="1" spans="1:10">
      <c r="A24" s="7" t="s">
        <v>789</v>
      </c>
      <c r="B24" s="8" t="s">
        <v>11</v>
      </c>
      <c r="C24" s="8" t="s">
        <v>11</v>
      </c>
      <c r="D24" s="8" t="s">
        <v>11</v>
      </c>
      <c r="E24" s="8" t="s">
        <v>11</v>
      </c>
      <c r="F24" s="8" t="s">
        <v>11</v>
      </c>
      <c r="G24" s="8" t="s">
        <v>11</v>
      </c>
      <c r="H24" s="8">
        <v>100</v>
      </c>
      <c r="I24" s="8">
        <v>98</v>
      </c>
      <c r="J24" s="24" t="s">
        <v>790</v>
      </c>
    </row>
  </sheetData>
  <mergeCells count="26">
    <mergeCell ref="A2:J2"/>
    <mergeCell ref="A4:B4"/>
    <mergeCell ref="C4:J4"/>
    <mergeCell ref="A5:B5"/>
    <mergeCell ref="C5:E5"/>
    <mergeCell ref="G5:J5"/>
    <mergeCell ref="I6:J6"/>
    <mergeCell ref="I7:J7"/>
    <mergeCell ref="I8:J8"/>
    <mergeCell ref="I9:J9"/>
    <mergeCell ref="I10:J10"/>
    <mergeCell ref="B11:E11"/>
    <mergeCell ref="F11:J11"/>
    <mergeCell ref="A14:C14"/>
    <mergeCell ref="D14:F14"/>
    <mergeCell ref="A24:G24"/>
    <mergeCell ref="A11:A13"/>
    <mergeCell ref="G14:G15"/>
    <mergeCell ref="H14:H15"/>
    <mergeCell ref="I14:I15"/>
    <mergeCell ref="J14:J15"/>
    <mergeCell ref="A6:B10"/>
    <mergeCell ref="B12:E13"/>
    <mergeCell ref="F12:J13"/>
    <mergeCell ref="A21:C23"/>
    <mergeCell ref="D21:J23"/>
  </mergeCells>
  <printOptions horizontalCentered="1" verticalCentered="1"/>
  <pageMargins left="0.39" right="0.04" top="0.75" bottom="0.31" header="0.55" footer="0.12"/>
  <pageSetup paperSize="9" orientation="portrait" blackAndWhite="1" horizontalDpi="600" verticalDpi="600"/>
  <headerFooter alignWithMargins="0" scaleWithDoc="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5"/>
  <sheetViews>
    <sheetView zoomScaleSheetLayoutView="60" workbookViewId="0">
      <selection activeCell="F8" sqref="F8"/>
    </sheetView>
  </sheetViews>
  <sheetFormatPr defaultColWidth="7.99166666666667" defaultRowHeight="12.75"/>
  <cols>
    <col min="1" max="2" width="7.775" style="1" customWidth="1"/>
    <col min="3" max="4" width="9.81666666666667" style="1" customWidth="1"/>
    <col min="5" max="5" width="8.65" style="1" customWidth="1"/>
    <col min="6" max="6" width="9.13333333333333" style="1" customWidth="1"/>
    <col min="7" max="7" width="5.75" style="1" customWidth="1"/>
    <col min="8" max="8" width="7.45833333333333" style="1" customWidth="1"/>
    <col min="9" max="9" width="5.75" style="1" customWidth="1"/>
    <col min="10" max="10" width="10.7916666666667" style="1" customWidth="1"/>
    <col min="11" max="11" width="5.85833333333333" style="1" customWidth="1"/>
    <col min="12" max="16384" width="7.99166666666667" style="1"/>
  </cols>
  <sheetData>
    <row r="1" ht="32" customHeight="1" spans="1:10">
      <c r="A1" s="2"/>
      <c r="J1" s="20" t="s">
        <v>791</v>
      </c>
    </row>
    <row r="2" ht="27" spans="1:10">
      <c r="A2" s="3" t="s">
        <v>758</v>
      </c>
      <c r="B2" s="3"/>
      <c r="C2" s="3"/>
      <c r="D2" s="3"/>
      <c r="E2" s="3"/>
      <c r="F2" s="3"/>
      <c r="G2" s="3"/>
      <c r="H2" s="3"/>
      <c r="I2" s="3"/>
      <c r="J2" s="3"/>
    </row>
    <row r="3" spans="1:10">
      <c r="A3" s="4"/>
      <c r="J3" s="21"/>
    </row>
    <row r="4" ht="31" customHeight="1" spans="1:10">
      <c r="A4" s="5" t="s">
        <v>759</v>
      </c>
      <c r="B4" s="6" t="s">
        <v>11</v>
      </c>
      <c r="C4" s="6" t="s">
        <v>711</v>
      </c>
      <c r="D4" s="6" t="s">
        <v>11</v>
      </c>
      <c r="E4" s="6" t="s">
        <v>11</v>
      </c>
      <c r="F4" s="6" t="s">
        <v>11</v>
      </c>
      <c r="G4" s="6" t="s">
        <v>11</v>
      </c>
      <c r="H4" s="6" t="s">
        <v>11</v>
      </c>
      <c r="I4" s="6" t="s">
        <v>11</v>
      </c>
      <c r="J4" s="6" t="s">
        <v>11</v>
      </c>
    </row>
    <row r="5" ht="31" customHeight="1" spans="1:10">
      <c r="A5" s="7" t="s">
        <v>760</v>
      </c>
      <c r="B5" s="8" t="s">
        <v>11</v>
      </c>
      <c r="C5" s="8" t="s">
        <v>665</v>
      </c>
      <c r="D5" s="8" t="s">
        <v>11</v>
      </c>
      <c r="E5" s="8" t="s">
        <v>11</v>
      </c>
      <c r="F5" s="8" t="s">
        <v>761</v>
      </c>
      <c r="G5" s="8" t="s">
        <v>665</v>
      </c>
      <c r="H5" s="8"/>
      <c r="I5" s="8"/>
      <c r="J5" s="8"/>
    </row>
    <row r="6" ht="31" customHeight="1" spans="1:10">
      <c r="A6" s="9" t="s">
        <v>762</v>
      </c>
      <c r="B6" s="8" t="s">
        <v>11</v>
      </c>
      <c r="C6" s="8" t="s">
        <v>11</v>
      </c>
      <c r="D6" s="8" t="s">
        <v>763</v>
      </c>
      <c r="E6" s="8" t="s">
        <v>587</v>
      </c>
      <c r="F6" s="8" t="s">
        <v>764</v>
      </c>
      <c r="G6" s="8" t="s">
        <v>765</v>
      </c>
      <c r="H6" s="8" t="s">
        <v>766</v>
      </c>
      <c r="I6" s="8" t="s">
        <v>767</v>
      </c>
      <c r="J6" s="8" t="s">
        <v>11</v>
      </c>
    </row>
    <row r="7" ht="31" customHeight="1" spans="1:10">
      <c r="A7" s="7" t="s">
        <v>11</v>
      </c>
      <c r="B7" s="8" t="s">
        <v>11</v>
      </c>
      <c r="C7" s="8" t="s">
        <v>768</v>
      </c>
      <c r="D7" s="11">
        <v>40000</v>
      </c>
      <c r="E7" s="11">
        <v>40000</v>
      </c>
      <c r="F7" s="11">
        <v>40000</v>
      </c>
      <c r="G7" s="11">
        <v>100</v>
      </c>
      <c r="H7" s="12">
        <v>1</v>
      </c>
      <c r="I7" s="11">
        <v>100</v>
      </c>
      <c r="J7" s="8"/>
    </row>
    <row r="8" ht="31" customHeight="1" spans="1:10">
      <c r="A8" s="7" t="s">
        <v>11</v>
      </c>
      <c r="B8" s="8" t="s">
        <v>11</v>
      </c>
      <c r="C8" s="13" t="s">
        <v>769</v>
      </c>
      <c r="D8" s="11">
        <v>40000</v>
      </c>
      <c r="E8" s="11">
        <v>40000</v>
      </c>
      <c r="F8" s="11">
        <v>40000</v>
      </c>
      <c r="G8" s="11">
        <v>100</v>
      </c>
      <c r="H8" s="12">
        <v>1</v>
      </c>
      <c r="I8" s="8" t="s">
        <v>591</v>
      </c>
      <c r="J8" s="8" t="s">
        <v>11</v>
      </c>
    </row>
    <row r="9" ht="31" customHeight="1" spans="1:10">
      <c r="A9" s="7" t="s">
        <v>11</v>
      </c>
      <c r="B9" s="8" t="s">
        <v>11</v>
      </c>
      <c r="C9" s="14" t="s">
        <v>770</v>
      </c>
      <c r="D9" s="11" t="s">
        <v>11</v>
      </c>
      <c r="E9" s="11" t="s">
        <v>11</v>
      </c>
      <c r="F9" s="11" t="s">
        <v>11</v>
      </c>
      <c r="G9" s="11" t="s">
        <v>11</v>
      </c>
      <c r="H9" s="11" t="s">
        <v>11</v>
      </c>
      <c r="I9" s="8" t="s">
        <v>591</v>
      </c>
      <c r="J9" s="8" t="s">
        <v>11</v>
      </c>
    </row>
    <row r="10" ht="31" customHeight="1" spans="1:10">
      <c r="A10" s="7" t="s">
        <v>11</v>
      </c>
      <c r="B10" s="8" t="s">
        <v>11</v>
      </c>
      <c r="C10" s="8" t="s">
        <v>771</v>
      </c>
      <c r="D10" s="11" t="s">
        <v>11</v>
      </c>
      <c r="E10" s="11" t="s">
        <v>11</v>
      </c>
      <c r="F10" s="11" t="s">
        <v>11</v>
      </c>
      <c r="G10" s="11" t="s">
        <v>11</v>
      </c>
      <c r="H10" s="11" t="s">
        <v>11</v>
      </c>
      <c r="I10" s="8" t="s">
        <v>591</v>
      </c>
      <c r="J10" s="8" t="s">
        <v>11</v>
      </c>
    </row>
    <row r="11" ht="31" customHeight="1" spans="1:10">
      <c r="A11" s="9" t="s">
        <v>772</v>
      </c>
      <c r="B11" s="8" t="s">
        <v>773</v>
      </c>
      <c r="C11" s="8" t="s">
        <v>11</v>
      </c>
      <c r="D11" s="8" t="s">
        <v>11</v>
      </c>
      <c r="E11" s="8" t="s">
        <v>11</v>
      </c>
      <c r="F11" s="8" t="s">
        <v>676</v>
      </c>
      <c r="G11" s="8" t="s">
        <v>11</v>
      </c>
      <c r="H11" s="8" t="s">
        <v>11</v>
      </c>
      <c r="I11" s="8" t="s">
        <v>11</v>
      </c>
      <c r="J11" s="8" t="s">
        <v>11</v>
      </c>
    </row>
    <row r="12" ht="31" customHeight="1" spans="1:10">
      <c r="A12" s="7" t="s">
        <v>774</v>
      </c>
      <c r="B12" s="15" t="s">
        <v>712</v>
      </c>
      <c r="C12" s="15" t="s">
        <v>11</v>
      </c>
      <c r="D12" s="15" t="s">
        <v>11</v>
      </c>
      <c r="E12" s="15" t="s">
        <v>11</v>
      </c>
      <c r="F12" s="8" t="s">
        <v>775</v>
      </c>
      <c r="G12" s="8" t="s">
        <v>11</v>
      </c>
      <c r="H12" s="8" t="s">
        <v>11</v>
      </c>
      <c r="I12" s="8" t="s">
        <v>11</v>
      </c>
      <c r="J12" s="8" t="s">
        <v>11</v>
      </c>
    </row>
    <row r="13" ht="31" customHeight="1" spans="1:10">
      <c r="A13" s="7" t="s">
        <v>675</v>
      </c>
      <c r="B13" s="15" t="s">
        <v>11</v>
      </c>
      <c r="C13" s="15" t="s">
        <v>11</v>
      </c>
      <c r="D13" s="15" t="s">
        <v>11</v>
      </c>
      <c r="E13" s="15" t="s">
        <v>11</v>
      </c>
      <c r="F13" s="8" t="s">
        <v>11</v>
      </c>
      <c r="G13" s="8" t="s">
        <v>11</v>
      </c>
      <c r="H13" s="8" t="s">
        <v>11</v>
      </c>
      <c r="I13" s="8" t="s">
        <v>11</v>
      </c>
      <c r="J13" s="8" t="s">
        <v>11</v>
      </c>
    </row>
    <row r="14" ht="31" customHeight="1" spans="1:10">
      <c r="A14" s="7" t="s">
        <v>776</v>
      </c>
      <c r="B14" s="8" t="s">
        <v>11</v>
      </c>
      <c r="C14" s="8" t="s">
        <v>11</v>
      </c>
      <c r="D14" s="8" t="s">
        <v>777</v>
      </c>
      <c r="E14" s="8" t="s">
        <v>11</v>
      </c>
      <c r="F14" s="8" t="s">
        <v>11</v>
      </c>
      <c r="G14" s="16" t="s">
        <v>739</v>
      </c>
      <c r="H14" s="8" t="s">
        <v>765</v>
      </c>
      <c r="I14" s="8" t="s">
        <v>767</v>
      </c>
      <c r="J14" s="16" t="s">
        <v>740</v>
      </c>
    </row>
    <row r="15" ht="31" customHeight="1" spans="1:10">
      <c r="A15" s="7" t="s">
        <v>733</v>
      </c>
      <c r="B15" s="8" t="s">
        <v>734</v>
      </c>
      <c r="C15" s="8" t="s">
        <v>735</v>
      </c>
      <c r="D15" s="8" t="s">
        <v>736</v>
      </c>
      <c r="E15" s="8" t="s">
        <v>737</v>
      </c>
      <c r="F15" s="8" t="s">
        <v>738</v>
      </c>
      <c r="G15" s="15"/>
      <c r="H15" s="8" t="s">
        <v>11</v>
      </c>
      <c r="I15" s="8" t="s">
        <v>11</v>
      </c>
      <c r="J15" s="15" t="s">
        <v>11</v>
      </c>
    </row>
    <row r="16" ht="31" customHeight="1" spans="1:10">
      <c r="A16" s="17" t="s">
        <v>741</v>
      </c>
      <c r="B16" s="25" t="s">
        <v>742</v>
      </c>
      <c r="C16" s="15" t="s">
        <v>836</v>
      </c>
      <c r="D16" s="8" t="s">
        <v>779</v>
      </c>
      <c r="E16" s="11">
        <v>8</v>
      </c>
      <c r="F16" s="8" t="s">
        <v>818</v>
      </c>
      <c r="G16" s="11">
        <v>8</v>
      </c>
      <c r="H16" s="11">
        <v>20</v>
      </c>
      <c r="I16" s="11">
        <v>20</v>
      </c>
      <c r="J16" s="8" t="s">
        <v>781</v>
      </c>
    </row>
    <row r="17" ht="31" customHeight="1" spans="1:10">
      <c r="A17" s="17" t="s">
        <v>741</v>
      </c>
      <c r="B17" s="25" t="s">
        <v>782</v>
      </c>
      <c r="C17" s="15" t="s">
        <v>837</v>
      </c>
      <c r="D17" s="8" t="s">
        <v>779</v>
      </c>
      <c r="E17" s="11">
        <v>95</v>
      </c>
      <c r="F17" s="8" t="s">
        <v>752</v>
      </c>
      <c r="G17" s="11">
        <v>100</v>
      </c>
      <c r="H17" s="11">
        <v>20</v>
      </c>
      <c r="I17" s="11">
        <v>20</v>
      </c>
      <c r="J17" s="8" t="s">
        <v>781</v>
      </c>
    </row>
    <row r="18" ht="31" customHeight="1" spans="1:10">
      <c r="A18" s="17" t="s">
        <v>748</v>
      </c>
      <c r="B18" s="25" t="s">
        <v>749</v>
      </c>
      <c r="C18" s="25" t="s">
        <v>838</v>
      </c>
      <c r="D18" s="8" t="s">
        <v>779</v>
      </c>
      <c r="E18" s="11">
        <v>90</v>
      </c>
      <c r="F18" s="8" t="s">
        <v>752</v>
      </c>
      <c r="G18" s="11">
        <v>100</v>
      </c>
      <c r="H18" s="11">
        <v>30</v>
      </c>
      <c r="I18" s="11">
        <v>30</v>
      </c>
      <c r="J18" s="8" t="s">
        <v>781</v>
      </c>
    </row>
    <row r="19" ht="31" customHeight="1" spans="1:10">
      <c r="A19" s="17" t="s">
        <v>753</v>
      </c>
      <c r="B19" s="25" t="s">
        <v>754</v>
      </c>
      <c r="C19" s="25" t="s">
        <v>839</v>
      </c>
      <c r="D19" s="8" t="s">
        <v>779</v>
      </c>
      <c r="E19" s="11">
        <v>90</v>
      </c>
      <c r="F19" s="8" t="s">
        <v>752</v>
      </c>
      <c r="G19" s="11">
        <v>92</v>
      </c>
      <c r="H19" s="11">
        <v>30</v>
      </c>
      <c r="I19" s="11">
        <v>29</v>
      </c>
      <c r="J19" s="22" t="s">
        <v>840</v>
      </c>
    </row>
    <row r="20" ht="31" customHeight="1" spans="1:10">
      <c r="A20" s="7" t="s">
        <v>11</v>
      </c>
      <c r="B20" s="8" t="s">
        <v>11</v>
      </c>
      <c r="C20" s="8" t="s">
        <v>11</v>
      </c>
      <c r="D20" s="8" t="s">
        <v>11</v>
      </c>
      <c r="E20" s="11" t="s">
        <v>11</v>
      </c>
      <c r="F20" s="8" t="s">
        <v>11</v>
      </c>
      <c r="G20" s="11" t="s">
        <v>11</v>
      </c>
      <c r="H20" s="11" t="s">
        <v>11</v>
      </c>
      <c r="I20" s="11" t="s">
        <v>11</v>
      </c>
      <c r="J20" s="8" t="s">
        <v>11</v>
      </c>
    </row>
    <row r="21" ht="31" customHeight="1" spans="1:10">
      <c r="A21" s="7" t="s">
        <v>11</v>
      </c>
      <c r="B21" s="8" t="s">
        <v>11</v>
      </c>
      <c r="C21" s="8" t="s">
        <v>11</v>
      </c>
      <c r="D21" s="8" t="s">
        <v>11</v>
      </c>
      <c r="E21" s="11" t="s">
        <v>11</v>
      </c>
      <c r="F21" s="8" t="s">
        <v>11</v>
      </c>
      <c r="G21" s="11" t="s">
        <v>11</v>
      </c>
      <c r="H21" s="11" t="s">
        <v>11</v>
      </c>
      <c r="I21" s="11" t="s">
        <v>11</v>
      </c>
      <c r="J21" s="8" t="s">
        <v>11</v>
      </c>
    </row>
    <row r="22" ht="31" customHeight="1" spans="1:10">
      <c r="A22" s="7" t="s">
        <v>787</v>
      </c>
      <c r="B22" s="8" t="s">
        <v>11</v>
      </c>
      <c r="C22" s="8" t="s">
        <v>11</v>
      </c>
      <c r="D22" s="19" t="s">
        <v>841</v>
      </c>
      <c r="E22" s="19" t="s">
        <v>11</v>
      </c>
      <c r="F22" s="19" t="s">
        <v>11</v>
      </c>
      <c r="G22" s="19" t="s">
        <v>11</v>
      </c>
      <c r="H22" s="19" t="s">
        <v>11</v>
      </c>
      <c r="I22" s="19" t="s">
        <v>11</v>
      </c>
      <c r="J22" s="19" t="s">
        <v>11</v>
      </c>
    </row>
    <row r="23" ht="31" customHeight="1" spans="1:10">
      <c r="A23" s="7" t="s">
        <v>11</v>
      </c>
      <c r="B23" s="8" t="s">
        <v>11</v>
      </c>
      <c r="C23" s="8" t="s">
        <v>11</v>
      </c>
      <c r="D23" s="19" t="s">
        <v>11</v>
      </c>
      <c r="E23" s="19" t="s">
        <v>11</v>
      </c>
      <c r="F23" s="19" t="s">
        <v>11</v>
      </c>
      <c r="G23" s="19" t="s">
        <v>11</v>
      </c>
      <c r="H23" s="19" t="s">
        <v>11</v>
      </c>
      <c r="I23" s="19" t="s">
        <v>11</v>
      </c>
      <c r="J23" s="19" t="s">
        <v>11</v>
      </c>
    </row>
    <row r="24" ht="31" customHeight="1" spans="1:10">
      <c r="A24" s="7" t="s">
        <v>787</v>
      </c>
      <c r="B24" s="8" t="s">
        <v>11</v>
      </c>
      <c r="C24" s="8" t="s">
        <v>11</v>
      </c>
      <c r="D24" s="19" t="s">
        <v>11</v>
      </c>
      <c r="E24" s="19" t="s">
        <v>11</v>
      </c>
      <c r="F24" s="19" t="s">
        <v>11</v>
      </c>
      <c r="G24" s="19" t="s">
        <v>11</v>
      </c>
      <c r="H24" s="19" t="s">
        <v>11</v>
      </c>
      <c r="I24" s="19" t="s">
        <v>11</v>
      </c>
      <c r="J24" s="23" t="s">
        <v>11</v>
      </c>
    </row>
    <row r="25" ht="31" customHeight="1" spans="1:10">
      <c r="A25" s="7" t="s">
        <v>789</v>
      </c>
      <c r="B25" s="8" t="s">
        <v>11</v>
      </c>
      <c r="C25" s="8" t="s">
        <v>11</v>
      </c>
      <c r="D25" s="8" t="s">
        <v>11</v>
      </c>
      <c r="E25" s="8" t="s">
        <v>11</v>
      </c>
      <c r="F25" s="8" t="s">
        <v>11</v>
      </c>
      <c r="G25" s="8" t="s">
        <v>11</v>
      </c>
      <c r="H25" s="8">
        <v>100</v>
      </c>
      <c r="I25" s="8">
        <v>99</v>
      </c>
      <c r="J25" s="24" t="s">
        <v>790</v>
      </c>
    </row>
  </sheetData>
  <mergeCells count="26">
    <mergeCell ref="A2:J2"/>
    <mergeCell ref="A4:B4"/>
    <mergeCell ref="C4:J4"/>
    <mergeCell ref="A5:B5"/>
    <mergeCell ref="C5:E5"/>
    <mergeCell ref="G5:J5"/>
    <mergeCell ref="I6:J6"/>
    <mergeCell ref="I7:J7"/>
    <mergeCell ref="I8:J8"/>
    <mergeCell ref="I9:J9"/>
    <mergeCell ref="I10:J10"/>
    <mergeCell ref="B11:E11"/>
    <mergeCell ref="F11:J11"/>
    <mergeCell ref="A14:C14"/>
    <mergeCell ref="D14:F14"/>
    <mergeCell ref="A25:G25"/>
    <mergeCell ref="A11:A13"/>
    <mergeCell ref="G14:G15"/>
    <mergeCell ref="H14:H15"/>
    <mergeCell ref="I14:I15"/>
    <mergeCell ref="J14:J15"/>
    <mergeCell ref="A6:B10"/>
    <mergeCell ref="B12:E13"/>
    <mergeCell ref="F12:J13"/>
    <mergeCell ref="A22:C24"/>
    <mergeCell ref="D22:J24"/>
  </mergeCells>
  <printOptions horizontalCentered="1" verticalCentered="1"/>
  <pageMargins left="0.39" right="0.04" top="0.75" bottom="0.31" header="0.55" footer="0.12"/>
  <pageSetup paperSize="9" orientation="portrait" blackAndWhite="1" horizontalDpi="600" verticalDpi="600"/>
  <headerFooter alignWithMargins="0" scaleWithDoc="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5"/>
  <sheetViews>
    <sheetView zoomScaleSheetLayoutView="60" workbookViewId="0">
      <selection activeCell="H25" sqref="H25:J25"/>
    </sheetView>
  </sheetViews>
  <sheetFormatPr defaultColWidth="7.99166666666667" defaultRowHeight="12.75"/>
  <cols>
    <col min="1" max="2" width="7.775" style="1" customWidth="1"/>
    <col min="3" max="4" width="9.81666666666667" style="1" customWidth="1"/>
    <col min="5" max="5" width="8.65" style="1" customWidth="1"/>
    <col min="6" max="6" width="9.13333333333333" style="1" customWidth="1"/>
    <col min="7" max="7" width="5.75" style="1" customWidth="1"/>
    <col min="8" max="8" width="7.45833333333333" style="1" customWidth="1"/>
    <col min="9" max="9" width="5.75" style="1" customWidth="1"/>
    <col min="10" max="10" width="10.7916666666667" style="1" customWidth="1"/>
    <col min="11" max="11" width="5.85833333333333" style="1" customWidth="1"/>
    <col min="12" max="16384" width="7.99166666666667" style="1"/>
  </cols>
  <sheetData>
    <row r="1" ht="32" customHeight="1" spans="1:10">
      <c r="A1" s="2"/>
      <c r="J1" s="20" t="s">
        <v>791</v>
      </c>
    </row>
    <row r="2" ht="27" spans="1:10">
      <c r="A2" s="3" t="s">
        <v>758</v>
      </c>
      <c r="B2" s="3"/>
      <c r="C2" s="3"/>
      <c r="D2" s="3"/>
      <c r="E2" s="3"/>
      <c r="F2" s="3"/>
      <c r="G2" s="3"/>
      <c r="H2" s="3"/>
      <c r="I2" s="3"/>
      <c r="J2" s="3"/>
    </row>
    <row r="3" spans="1:10">
      <c r="A3" s="4"/>
      <c r="J3" s="21"/>
    </row>
    <row r="4" ht="31" customHeight="1" spans="1:10">
      <c r="A4" s="5" t="s">
        <v>759</v>
      </c>
      <c r="B4" s="6" t="s">
        <v>11</v>
      </c>
      <c r="C4" s="6" t="s">
        <v>713</v>
      </c>
      <c r="D4" s="6" t="s">
        <v>11</v>
      </c>
      <c r="E4" s="6" t="s">
        <v>11</v>
      </c>
      <c r="F4" s="6" t="s">
        <v>11</v>
      </c>
      <c r="G4" s="6" t="s">
        <v>11</v>
      </c>
      <c r="H4" s="6" t="s">
        <v>11</v>
      </c>
      <c r="I4" s="6" t="s">
        <v>11</v>
      </c>
      <c r="J4" s="6" t="s">
        <v>11</v>
      </c>
    </row>
    <row r="5" ht="31" customHeight="1" spans="1:10">
      <c r="A5" s="7" t="s">
        <v>760</v>
      </c>
      <c r="B5" s="8" t="s">
        <v>11</v>
      </c>
      <c r="C5" s="8" t="s">
        <v>665</v>
      </c>
      <c r="D5" s="8" t="s">
        <v>11</v>
      </c>
      <c r="E5" s="8" t="s">
        <v>11</v>
      </c>
      <c r="F5" s="8" t="s">
        <v>761</v>
      </c>
      <c r="G5" s="8" t="s">
        <v>665</v>
      </c>
      <c r="H5" s="8"/>
      <c r="I5" s="8"/>
      <c r="J5" s="8"/>
    </row>
    <row r="6" ht="31" customHeight="1" spans="1:10">
      <c r="A6" s="9" t="s">
        <v>762</v>
      </c>
      <c r="B6" s="8" t="s">
        <v>11</v>
      </c>
      <c r="C6" s="8" t="s">
        <v>11</v>
      </c>
      <c r="D6" s="8" t="s">
        <v>763</v>
      </c>
      <c r="E6" s="8" t="s">
        <v>587</v>
      </c>
      <c r="F6" s="8" t="s">
        <v>764</v>
      </c>
      <c r="G6" s="8" t="s">
        <v>765</v>
      </c>
      <c r="H6" s="8" t="s">
        <v>766</v>
      </c>
      <c r="I6" s="8" t="s">
        <v>767</v>
      </c>
      <c r="J6" s="8" t="s">
        <v>11</v>
      </c>
    </row>
    <row r="7" ht="31" customHeight="1" spans="1:13">
      <c r="A7" s="7" t="s">
        <v>11</v>
      </c>
      <c r="B7" s="8" t="s">
        <v>11</v>
      </c>
      <c r="C7" s="8" t="s">
        <v>768</v>
      </c>
      <c r="D7" s="11">
        <v>896560</v>
      </c>
      <c r="E7" s="11">
        <v>896560</v>
      </c>
      <c r="F7" s="11">
        <v>896560</v>
      </c>
      <c r="G7" s="11">
        <v>100</v>
      </c>
      <c r="H7" s="12">
        <v>1</v>
      </c>
      <c r="I7" s="11">
        <v>100</v>
      </c>
      <c r="J7" s="8"/>
      <c r="M7" s="1" t="s">
        <v>842</v>
      </c>
    </row>
    <row r="8" ht="31" customHeight="1" spans="1:10">
      <c r="A8" s="7" t="s">
        <v>11</v>
      </c>
      <c r="B8" s="8" t="s">
        <v>11</v>
      </c>
      <c r="C8" s="13" t="s">
        <v>769</v>
      </c>
      <c r="D8" s="11">
        <v>896560</v>
      </c>
      <c r="E8" s="11">
        <v>896560</v>
      </c>
      <c r="F8" s="11">
        <v>896560</v>
      </c>
      <c r="G8" s="11">
        <v>100</v>
      </c>
      <c r="H8" s="12">
        <v>1</v>
      </c>
      <c r="I8" s="8" t="s">
        <v>591</v>
      </c>
      <c r="J8" s="8" t="s">
        <v>11</v>
      </c>
    </row>
    <row r="9" ht="31" customHeight="1" spans="1:10">
      <c r="A9" s="7" t="s">
        <v>11</v>
      </c>
      <c r="B9" s="8" t="s">
        <v>11</v>
      </c>
      <c r="C9" s="14" t="s">
        <v>770</v>
      </c>
      <c r="D9" s="11" t="s">
        <v>11</v>
      </c>
      <c r="E9" s="11" t="s">
        <v>11</v>
      </c>
      <c r="F9" s="11" t="s">
        <v>11</v>
      </c>
      <c r="G9" s="11" t="s">
        <v>11</v>
      </c>
      <c r="H9" s="11" t="s">
        <v>11</v>
      </c>
      <c r="I9" s="8" t="s">
        <v>591</v>
      </c>
      <c r="J9" s="8" t="s">
        <v>11</v>
      </c>
    </row>
    <row r="10" ht="31" customHeight="1" spans="1:10">
      <c r="A10" s="7" t="s">
        <v>11</v>
      </c>
      <c r="B10" s="8" t="s">
        <v>11</v>
      </c>
      <c r="C10" s="8" t="s">
        <v>771</v>
      </c>
      <c r="D10" s="11" t="s">
        <v>11</v>
      </c>
      <c r="E10" s="11" t="s">
        <v>11</v>
      </c>
      <c r="F10" s="11" t="s">
        <v>11</v>
      </c>
      <c r="G10" s="11" t="s">
        <v>11</v>
      </c>
      <c r="H10" s="11" t="s">
        <v>11</v>
      </c>
      <c r="I10" s="8" t="s">
        <v>591</v>
      </c>
      <c r="J10" s="8" t="s">
        <v>11</v>
      </c>
    </row>
    <row r="11" ht="31" customHeight="1" spans="1:10">
      <c r="A11" s="9" t="s">
        <v>772</v>
      </c>
      <c r="B11" s="8" t="s">
        <v>773</v>
      </c>
      <c r="C11" s="8" t="s">
        <v>11</v>
      </c>
      <c r="D11" s="8" t="s">
        <v>11</v>
      </c>
      <c r="E11" s="8" t="s">
        <v>11</v>
      </c>
      <c r="F11" s="8" t="s">
        <v>676</v>
      </c>
      <c r="G11" s="8" t="s">
        <v>11</v>
      </c>
      <c r="H11" s="8" t="s">
        <v>11</v>
      </c>
      <c r="I11" s="8" t="s">
        <v>11</v>
      </c>
      <c r="J11" s="8" t="s">
        <v>11</v>
      </c>
    </row>
    <row r="12" ht="31" customHeight="1" spans="1:10">
      <c r="A12" s="7" t="s">
        <v>774</v>
      </c>
      <c r="B12" s="27" t="s">
        <v>714</v>
      </c>
      <c r="C12" s="27" t="s">
        <v>11</v>
      </c>
      <c r="D12" s="27" t="s">
        <v>11</v>
      </c>
      <c r="E12" s="27" t="s">
        <v>11</v>
      </c>
      <c r="F12" s="8" t="s">
        <v>775</v>
      </c>
      <c r="G12" s="8" t="s">
        <v>11</v>
      </c>
      <c r="H12" s="8" t="s">
        <v>11</v>
      </c>
      <c r="I12" s="8" t="s">
        <v>11</v>
      </c>
      <c r="J12" s="8" t="s">
        <v>11</v>
      </c>
    </row>
    <row r="13" ht="31" customHeight="1" spans="1:10">
      <c r="A13" s="7" t="s">
        <v>675</v>
      </c>
      <c r="B13" s="27" t="s">
        <v>11</v>
      </c>
      <c r="C13" s="27" t="s">
        <v>11</v>
      </c>
      <c r="D13" s="27" t="s">
        <v>11</v>
      </c>
      <c r="E13" s="27" t="s">
        <v>11</v>
      </c>
      <c r="F13" s="8" t="s">
        <v>11</v>
      </c>
      <c r="G13" s="8" t="s">
        <v>11</v>
      </c>
      <c r="H13" s="8" t="s">
        <v>11</v>
      </c>
      <c r="I13" s="8" t="s">
        <v>11</v>
      </c>
      <c r="J13" s="8" t="s">
        <v>11</v>
      </c>
    </row>
    <row r="14" ht="31" customHeight="1" spans="1:10">
      <c r="A14" s="7" t="s">
        <v>776</v>
      </c>
      <c r="B14" s="8" t="s">
        <v>11</v>
      </c>
      <c r="C14" s="8" t="s">
        <v>11</v>
      </c>
      <c r="D14" s="8" t="s">
        <v>777</v>
      </c>
      <c r="E14" s="8" t="s">
        <v>11</v>
      </c>
      <c r="F14" s="8" t="s">
        <v>11</v>
      </c>
      <c r="G14" s="16" t="s">
        <v>739</v>
      </c>
      <c r="H14" s="8" t="s">
        <v>765</v>
      </c>
      <c r="I14" s="8" t="s">
        <v>767</v>
      </c>
      <c r="J14" s="16" t="s">
        <v>740</v>
      </c>
    </row>
    <row r="15" ht="31" customHeight="1" spans="1:10">
      <c r="A15" s="7" t="s">
        <v>733</v>
      </c>
      <c r="B15" s="8" t="s">
        <v>734</v>
      </c>
      <c r="C15" s="8" t="s">
        <v>735</v>
      </c>
      <c r="D15" s="8" t="s">
        <v>736</v>
      </c>
      <c r="E15" s="8" t="s">
        <v>737</v>
      </c>
      <c r="F15" s="8" t="s">
        <v>738</v>
      </c>
      <c r="G15" s="15"/>
      <c r="H15" s="8" t="s">
        <v>11</v>
      </c>
      <c r="I15" s="8" t="s">
        <v>11</v>
      </c>
      <c r="J15" s="15" t="s">
        <v>11</v>
      </c>
    </row>
    <row r="16" ht="31" customHeight="1" spans="1:10">
      <c r="A16" s="17" t="s">
        <v>741</v>
      </c>
      <c r="B16" s="25" t="s">
        <v>782</v>
      </c>
      <c r="C16" s="15" t="s">
        <v>794</v>
      </c>
      <c r="D16" s="8" t="s">
        <v>795</v>
      </c>
      <c r="E16" s="11">
        <v>100</v>
      </c>
      <c r="F16" s="8" t="s">
        <v>752</v>
      </c>
      <c r="G16" s="11">
        <v>100</v>
      </c>
      <c r="H16" s="11">
        <v>20</v>
      </c>
      <c r="I16" s="11">
        <v>20</v>
      </c>
      <c r="J16" s="8" t="s">
        <v>781</v>
      </c>
    </row>
    <row r="17" ht="31" customHeight="1" spans="1:10">
      <c r="A17" s="17" t="s">
        <v>741</v>
      </c>
      <c r="B17" s="25" t="s">
        <v>782</v>
      </c>
      <c r="C17" s="15" t="s">
        <v>812</v>
      </c>
      <c r="D17" s="8" t="s">
        <v>795</v>
      </c>
      <c r="E17" s="11">
        <v>100</v>
      </c>
      <c r="F17" s="8" t="s">
        <v>752</v>
      </c>
      <c r="G17" s="11">
        <v>100</v>
      </c>
      <c r="H17" s="11">
        <v>20</v>
      </c>
      <c r="I17" s="11">
        <v>20</v>
      </c>
      <c r="J17" s="8" t="s">
        <v>781</v>
      </c>
    </row>
    <row r="18" ht="31" customHeight="1" spans="1:10">
      <c r="A18" s="17" t="s">
        <v>748</v>
      </c>
      <c r="B18" s="25" t="s">
        <v>749</v>
      </c>
      <c r="C18" s="15" t="s">
        <v>796</v>
      </c>
      <c r="D18" s="8" t="s">
        <v>795</v>
      </c>
      <c r="E18" s="11">
        <v>90</v>
      </c>
      <c r="F18" s="8" t="s">
        <v>752</v>
      </c>
      <c r="G18" s="11">
        <v>92</v>
      </c>
      <c r="H18" s="11">
        <v>30</v>
      </c>
      <c r="I18" s="11">
        <v>30</v>
      </c>
      <c r="J18" s="8" t="s">
        <v>781</v>
      </c>
    </row>
    <row r="19" ht="31" customHeight="1" spans="1:10">
      <c r="A19" s="17" t="s">
        <v>753</v>
      </c>
      <c r="B19" s="25" t="s">
        <v>754</v>
      </c>
      <c r="C19" s="25" t="s">
        <v>808</v>
      </c>
      <c r="D19" s="8" t="s">
        <v>779</v>
      </c>
      <c r="E19" s="11">
        <v>90</v>
      </c>
      <c r="F19" s="8" t="s">
        <v>752</v>
      </c>
      <c r="G19" s="11">
        <v>90</v>
      </c>
      <c r="H19" s="11">
        <v>30</v>
      </c>
      <c r="I19" s="11">
        <v>28</v>
      </c>
      <c r="J19" s="22" t="s">
        <v>786</v>
      </c>
    </row>
    <row r="20" ht="31" customHeight="1" spans="1:10">
      <c r="A20" s="7" t="s">
        <v>11</v>
      </c>
      <c r="B20" s="8" t="s">
        <v>11</v>
      </c>
      <c r="C20" s="8" t="s">
        <v>11</v>
      </c>
      <c r="D20" s="8" t="s">
        <v>11</v>
      </c>
      <c r="E20" s="11" t="s">
        <v>11</v>
      </c>
      <c r="F20" s="8" t="s">
        <v>11</v>
      </c>
      <c r="G20" s="11" t="s">
        <v>11</v>
      </c>
      <c r="H20" s="11" t="s">
        <v>11</v>
      </c>
      <c r="I20" s="11" t="s">
        <v>11</v>
      </c>
      <c r="J20" s="8" t="s">
        <v>11</v>
      </c>
    </row>
    <row r="21" ht="31" customHeight="1" spans="1:10">
      <c r="A21" s="7" t="s">
        <v>11</v>
      </c>
      <c r="B21" s="8" t="s">
        <v>11</v>
      </c>
      <c r="C21" s="8" t="s">
        <v>11</v>
      </c>
      <c r="D21" s="8" t="s">
        <v>11</v>
      </c>
      <c r="E21" s="11" t="s">
        <v>11</v>
      </c>
      <c r="F21" s="8" t="s">
        <v>11</v>
      </c>
      <c r="G21" s="11" t="s">
        <v>11</v>
      </c>
      <c r="H21" s="11" t="s">
        <v>11</v>
      </c>
      <c r="I21" s="11" t="s">
        <v>11</v>
      </c>
      <c r="J21" s="8" t="s">
        <v>11</v>
      </c>
    </row>
    <row r="22" ht="31" customHeight="1" spans="1:10">
      <c r="A22" s="7" t="s">
        <v>787</v>
      </c>
      <c r="B22" s="8" t="s">
        <v>11</v>
      </c>
      <c r="C22" s="8" t="s">
        <v>11</v>
      </c>
      <c r="D22" s="19" t="s">
        <v>843</v>
      </c>
      <c r="E22" s="19" t="s">
        <v>11</v>
      </c>
      <c r="F22" s="19" t="s">
        <v>11</v>
      </c>
      <c r="G22" s="19" t="s">
        <v>11</v>
      </c>
      <c r="H22" s="19" t="s">
        <v>11</v>
      </c>
      <c r="I22" s="19" t="s">
        <v>11</v>
      </c>
      <c r="J22" s="19" t="s">
        <v>11</v>
      </c>
    </row>
    <row r="23" ht="31" customHeight="1" spans="1:10">
      <c r="A23" s="7" t="s">
        <v>11</v>
      </c>
      <c r="B23" s="8" t="s">
        <v>11</v>
      </c>
      <c r="C23" s="8" t="s">
        <v>11</v>
      </c>
      <c r="D23" s="19" t="s">
        <v>11</v>
      </c>
      <c r="E23" s="19" t="s">
        <v>11</v>
      </c>
      <c r="F23" s="19" t="s">
        <v>11</v>
      </c>
      <c r="G23" s="19" t="s">
        <v>11</v>
      </c>
      <c r="H23" s="19" t="s">
        <v>11</v>
      </c>
      <c r="I23" s="19" t="s">
        <v>11</v>
      </c>
      <c r="J23" s="19" t="s">
        <v>11</v>
      </c>
    </row>
    <row r="24" ht="31" customHeight="1" spans="1:10">
      <c r="A24" s="7" t="s">
        <v>787</v>
      </c>
      <c r="B24" s="8" t="s">
        <v>11</v>
      </c>
      <c r="C24" s="8" t="s">
        <v>11</v>
      </c>
      <c r="D24" s="19" t="s">
        <v>11</v>
      </c>
      <c r="E24" s="19" t="s">
        <v>11</v>
      </c>
      <c r="F24" s="19" t="s">
        <v>11</v>
      </c>
      <c r="G24" s="19" t="s">
        <v>11</v>
      </c>
      <c r="H24" s="19" t="s">
        <v>11</v>
      </c>
      <c r="I24" s="19" t="s">
        <v>11</v>
      </c>
      <c r="J24" s="23" t="s">
        <v>11</v>
      </c>
    </row>
    <row r="25" ht="31" customHeight="1" spans="1:10">
      <c r="A25" s="7" t="s">
        <v>789</v>
      </c>
      <c r="B25" s="8" t="s">
        <v>11</v>
      </c>
      <c r="C25" s="8" t="s">
        <v>11</v>
      </c>
      <c r="D25" s="8" t="s">
        <v>11</v>
      </c>
      <c r="E25" s="8" t="s">
        <v>11</v>
      </c>
      <c r="F25" s="8" t="s">
        <v>11</v>
      </c>
      <c r="G25" s="8" t="s">
        <v>11</v>
      </c>
      <c r="H25" s="8">
        <v>100</v>
      </c>
      <c r="I25" s="8">
        <v>98</v>
      </c>
      <c r="J25" s="24" t="s">
        <v>790</v>
      </c>
    </row>
  </sheetData>
  <mergeCells count="26">
    <mergeCell ref="A2:J2"/>
    <mergeCell ref="A4:B4"/>
    <mergeCell ref="C4:J4"/>
    <mergeCell ref="A5:B5"/>
    <mergeCell ref="C5:E5"/>
    <mergeCell ref="G5:J5"/>
    <mergeCell ref="I6:J6"/>
    <mergeCell ref="I7:J7"/>
    <mergeCell ref="I8:J8"/>
    <mergeCell ref="I9:J9"/>
    <mergeCell ref="I10:J10"/>
    <mergeCell ref="B11:E11"/>
    <mergeCell ref="F11:J11"/>
    <mergeCell ref="A14:C14"/>
    <mergeCell ref="D14:F14"/>
    <mergeCell ref="A25:G25"/>
    <mergeCell ref="A11:A13"/>
    <mergeCell ref="G14:G15"/>
    <mergeCell ref="H14:H15"/>
    <mergeCell ref="I14:I15"/>
    <mergeCell ref="J14:J15"/>
    <mergeCell ref="A6:B10"/>
    <mergeCell ref="B12:E13"/>
    <mergeCell ref="F12:J13"/>
    <mergeCell ref="A22:C24"/>
    <mergeCell ref="D22:J24"/>
  </mergeCells>
  <printOptions horizontalCentered="1" verticalCentered="1"/>
  <pageMargins left="0.39" right="0.04" top="0.75" bottom="0.31" header="0.55" footer="0.12"/>
  <pageSetup paperSize="9" orientation="portrait" blackAndWhite="1" horizontalDpi="600" verticalDpi="600"/>
  <headerFooter alignWithMargins="0" scaleWithDoc="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5"/>
  <sheetViews>
    <sheetView zoomScaleSheetLayoutView="60" workbookViewId="0">
      <selection activeCell="F8" sqref="F8"/>
    </sheetView>
  </sheetViews>
  <sheetFormatPr defaultColWidth="7.99166666666667" defaultRowHeight="12.75"/>
  <cols>
    <col min="1" max="2" width="7.775" style="1" customWidth="1"/>
    <col min="3" max="4" width="9.81666666666667" style="1" customWidth="1"/>
    <col min="5" max="5" width="8.65" style="1" customWidth="1"/>
    <col min="6" max="6" width="9.13333333333333" style="1" customWidth="1"/>
    <col min="7" max="7" width="5.75" style="1" customWidth="1"/>
    <col min="8" max="8" width="7.45833333333333" style="1" customWidth="1"/>
    <col min="9" max="9" width="5.75" style="1" customWidth="1"/>
    <col min="10" max="10" width="10.7916666666667" style="1" customWidth="1"/>
    <col min="11" max="11" width="5.85833333333333" style="1" customWidth="1"/>
    <col min="12" max="16384" width="7.99166666666667" style="1"/>
  </cols>
  <sheetData>
    <row r="1" ht="32" customHeight="1" spans="1:10">
      <c r="A1" s="2"/>
      <c r="J1" s="20" t="s">
        <v>791</v>
      </c>
    </row>
    <row r="2" ht="27" spans="1:10">
      <c r="A2" s="3" t="s">
        <v>758</v>
      </c>
      <c r="B2" s="3"/>
      <c r="C2" s="3"/>
      <c r="D2" s="3"/>
      <c r="E2" s="3"/>
      <c r="F2" s="3"/>
      <c r="G2" s="3"/>
      <c r="H2" s="3"/>
      <c r="I2" s="3"/>
      <c r="J2" s="3"/>
    </row>
    <row r="3" spans="1:10">
      <c r="A3" s="4"/>
      <c r="J3" s="21"/>
    </row>
    <row r="4" ht="31" customHeight="1" spans="1:10">
      <c r="A4" s="5" t="s">
        <v>759</v>
      </c>
      <c r="B4" s="6" t="s">
        <v>11</v>
      </c>
      <c r="C4" s="6" t="s">
        <v>715</v>
      </c>
      <c r="D4" s="6" t="s">
        <v>11</v>
      </c>
      <c r="E4" s="6" t="s">
        <v>11</v>
      </c>
      <c r="F4" s="6" t="s">
        <v>11</v>
      </c>
      <c r="G4" s="6" t="s">
        <v>11</v>
      </c>
      <c r="H4" s="6" t="s">
        <v>11</v>
      </c>
      <c r="I4" s="6" t="s">
        <v>11</v>
      </c>
      <c r="J4" s="6" t="s">
        <v>11</v>
      </c>
    </row>
    <row r="5" ht="31" customHeight="1" spans="1:10">
      <c r="A5" s="7" t="s">
        <v>760</v>
      </c>
      <c r="B5" s="8" t="s">
        <v>11</v>
      </c>
      <c r="C5" s="8" t="s">
        <v>665</v>
      </c>
      <c r="D5" s="8" t="s">
        <v>11</v>
      </c>
      <c r="E5" s="8" t="s">
        <v>11</v>
      </c>
      <c r="F5" s="8" t="s">
        <v>761</v>
      </c>
      <c r="G5" s="8" t="s">
        <v>665</v>
      </c>
      <c r="H5" s="8"/>
      <c r="I5" s="8"/>
      <c r="J5" s="8"/>
    </row>
    <row r="6" ht="31" customHeight="1" spans="1:10">
      <c r="A6" s="9" t="s">
        <v>762</v>
      </c>
      <c r="B6" s="8" t="s">
        <v>11</v>
      </c>
      <c r="C6" s="8" t="s">
        <v>11</v>
      </c>
      <c r="D6" s="8" t="s">
        <v>763</v>
      </c>
      <c r="E6" s="8" t="s">
        <v>587</v>
      </c>
      <c r="F6" s="8" t="s">
        <v>764</v>
      </c>
      <c r="G6" s="8" t="s">
        <v>765</v>
      </c>
      <c r="H6" s="8" t="s">
        <v>766</v>
      </c>
      <c r="I6" s="8" t="s">
        <v>767</v>
      </c>
      <c r="J6" s="8" t="s">
        <v>11</v>
      </c>
    </row>
    <row r="7" ht="31" customHeight="1" spans="1:10">
      <c r="A7" s="7" t="s">
        <v>11</v>
      </c>
      <c r="B7" s="8" t="s">
        <v>11</v>
      </c>
      <c r="C7" s="8" t="s">
        <v>768</v>
      </c>
      <c r="D7" s="11">
        <v>38400</v>
      </c>
      <c r="E7" s="11">
        <v>38400</v>
      </c>
      <c r="F7" s="11">
        <v>38400</v>
      </c>
      <c r="G7" s="11">
        <v>30</v>
      </c>
      <c r="H7" s="28">
        <v>0.9999</v>
      </c>
      <c r="I7" s="11">
        <v>99</v>
      </c>
      <c r="J7" s="8" t="s">
        <v>11</v>
      </c>
    </row>
    <row r="8" ht="31" customHeight="1" spans="1:10">
      <c r="A8" s="7" t="s">
        <v>11</v>
      </c>
      <c r="B8" s="8" t="s">
        <v>11</v>
      </c>
      <c r="C8" s="13" t="s">
        <v>769</v>
      </c>
      <c r="D8" s="11">
        <v>38400</v>
      </c>
      <c r="E8" s="11">
        <v>38400</v>
      </c>
      <c r="F8" s="11">
        <v>38400</v>
      </c>
      <c r="G8" s="11">
        <v>30</v>
      </c>
      <c r="H8" s="28">
        <v>0.9999</v>
      </c>
      <c r="I8" s="8" t="s">
        <v>591</v>
      </c>
      <c r="J8" s="8" t="s">
        <v>11</v>
      </c>
    </row>
    <row r="9" ht="31" customHeight="1" spans="1:10">
      <c r="A9" s="7" t="s">
        <v>11</v>
      </c>
      <c r="B9" s="8" t="s">
        <v>11</v>
      </c>
      <c r="C9" s="14" t="s">
        <v>770</v>
      </c>
      <c r="D9" s="11" t="s">
        <v>11</v>
      </c>
      <c r="E9" s="11" t="s">
        <v>11</v>
      </c>
      <c r="F9" s="11" t="s">
        <v>11</v>
      </c>
      <c r="G9" s="11" t="s">
        <v>11</v>
      </c>
      <c r="H9" s="11" t="s">
        <v>11</v>
      </c>
      <c r="I9" s="8" t="s">
        <v>591</v>
      </c>
      <c r="J9" s="8" t="s">
        <v>11</v>
      </c>
    </row>
    <row r="10" ht="31" customHeight="1" spans="1:10">
      <c r="A10" s="7" t="s">
        <v>11</v>
      </c>
      <c r="B10" s="8" t="s">
        <v>11</v>
      </c>
      <c r="C10" s="8" t="s">
        <v>771</v>
      </c>
      <c r="D10" s="11" t="s">
        <v>11</v>
      </c>
      <c r="E10" s="11" t="s">
        <v>11</v>
      </c>
      <c r="F10" s="11" t="s">
        <v>11</v>
      </c>
      <c r="G10" s="11" t="s">
        <v>11</v>
      </c>
      <c r="H10" s="11" t="s">
        <v>11</v>
      </c>
      <c r="I10" s="8" t="s">
        <v>591</v>
      </c>
      <c r="J10" s="8" t="s">
        <v>11</v>
      </c>
    </row>
    <row r="11" ht="31" customHeight="1" spans="1:10">
      <c r="A11" s="9" t="s">
        <v>772</v>
      </c>
      <c r="B11" s="8" t="s">
        <v>773</v>
      </c>
      <c r="C11" s="8" t="s">
        <v>11</v>
      </c>
      <c r="D11" s="8" t="s">
        <v>11</v>
      </c>
      <c r="E11" s="8" t="s">
        <v>11</v>
      </c>
      <c r="F11" s="8" t="s">
        <v>676</v>
      </c>
      <c r="G11" s="8" t="s">
        <v>11</v>
      </c>
      <c r="H11" s="8" t="s">
        <v>11</v>
      </c>
      <c r="I11" s="8" t="s">
        <v>11</v>
      </c>
      <c r="J11" s="8" t="s">
        <v>11</v>
      </c>
    </row>
    <row r="12" ht="31" customHeight="1" spans="1:10">
      <c r="A12" s="7" t="s">
        <v>774</v>
      </c>
      <c r="B12" s="15" t="s">
        <v>716</v>
      </c>
      <c r="C12" s="15" t="s">
        <v>11</v>
      </c>
      <c r="D12" s="15" t="s">
        <v>11</v>
      </c>
      <c r="E12" s="15" t="s">
        <v>11</v>
      </c>
      <c r="F12" s="8" t="s">
        <v>775</v>
      </c>
      <c r="G12" s="8" t="s">
        <v>11</v>
      </c>
      <c r="H12" s="8" t="s">
        <v>11</v>
      </c>
      <c r="I12" s="8" t="s">
        <v>11</v>
      </c>
      <c r="J12" s="8" t="s">
        <v>11</v>
      </c>
    </row>
    <row r="13" ht="31" customHeight="1" spans="1:10">
      <c r="A13" s="7" t="s">
        <v>675</v>
      </c>
      <c r="B13" s="15" t="s">
        <v>11</v>
      </c>
      <c r="C13" s="15" t="s">
        <v>11</v>
      </c>
      <c r="D13" s="15" t="s">
        <v>11</v>
      </c>
      <c r="E13" s="15" t="s">
        <v>11</v>
      </c>
      <c r="F13" s="8" t="s">
        <v>11</v>
      </c>
      <c r="G13" s="8" t="s">
        <v>11</v>
      </c>
      <c r="H13" s="8" t="s">
        <v>11</v>
      </c>
      <c r="I13" s="8" t="s">
        <v>11</v>
      </c>
      <c r="J13" s="8" t="s">
        <v>11</v>
      </c>
    </row>
    <row r="14" ht="31" customHeight="1" spans="1:10">
      <c r="A14" s="7" t="s">
        <v>776</v>
      </c>
      <c r="B14" s="8" t="s">
        <v>11</v>
      </c>
      <c r="C14" s="8" t="s">
        <v>11</v>
      </c>
      <c r="D14" s="8" t="s">
        <v>777</v>
      </c>
      <c r="E14" s="8" t="s">
        <v>11</v>
      </c>
      <c r="F14" s="8" t="s">
        <v>11</v>
      </c>
      <c r="G14" s="16" t="s">
        <v>739</v>
      </c>
      <c r="H14" s="8" t="s">
        <v>765</v>
      </c>
      <c r="I14" s="8" t="s">
        <v>767</v>
      </c>
      <c r="J14" s="16" t="s">
        <v>740</v>
      </c>
    </row>
    <row r="15" ht="31" customHeight="1" spans="1:10">
      <c r="A15" s="7" t="s">
        <v>733</v>
      </c>
      <c r="B15" s="8" t="s">
        <v>734</v>
      </c>
      <c r="C15" s="8" t="s">
        <v>735</v>
      </c>
      <c r="D15" s="8" t="s">
        <v>736</v>
      </c>
      <c r="E15" s="8" t="s">
        <v>737</v>
      </c>
      <c r="F15" s="8" t="s">
        <v>738</v>
      </c>
      <c r="G15" s="15"/>
      <c r="H15" s="8" t="s">
        <v>11</v>
      </c>
      <c r="I15" s="8" t="s">
        <v>11</v>
      </c>
      <c r="J15" s="15" t="s">
        <v>11</v>
      </c>
    </row>
    <row r="16" ht="31" customHeight="1" spans="1:10">
      <c r="A16" s="17" t="s">
        <v>741</v>
      </c>
      <c r="B16" s="25" t="s">
        <v>742</v>
      </c>
      <c r="C16" s="15" t="s">
        <v>778</v>
      </c>
      <c r="D16" s="8" t="s">
        <v>779</v>
      </c>
      <c r="E16" s="11">
        <v>100</v>
      </c>
      <c r="F16" s="8" t="s">
        <v>780</v>
      </c>
      <c r="G16" s="11">
        <v>242</v>
      </c>
      <c r="H16" s="11">
        <v>20</v>
      </c>
      <c r="I16" s="11">
        <v>20</v>
      </c>
      <c r="J16" s="8" t="s">
        <v>781</v>
      </c>
    </row>
    <row r="17" ht="31" customHeight="1" spans="1:10">
      <c r="A17" s="17" t="s">
        <v>741</v>
      </c>
      <c r="B17" s="25" t="s">
        <v>782</v>
      </c>
      <c r="C17" s="15" t="s">
        <v>783</v>
      </c>
      <c r="D17" s="8" t="s">
        <v>779</v>
      </c>
      <c r="E17" s="11">
        <v>95</v>
      </c>
      <c r="F17" s="8" t="s">
        <v>752</v>
      </c>
      <c r="G17" s="11">
        <v>100</v>
      </c>
      <c r="H17" s="11">
        <v>20</v>
      </c>
      <c r="I17" s="11">
        <v>20</v>
      </c>
      <c r="J17" s="8" t="s">
        <v>781</v>
      </c>
    </row>
    <row r="18" ht="31" customHeight="1" spans="1:10">
      <c r="A18" s="17" t="s">
        <v>748</v>
      </c>
      <c r="B18" s="25" t="s">
        <v>749</v>
      </c>
      <c r="C18" s="15" t="s">
        <v>796</v>
      </c>
      <c r="D18" s="8" t="s">
        <v>779</v>
      </c>
      <c r="E18" s="11">
        <v>95</v>
      </c>
      <c r="F18" s="8" t="s">
        <v>752</v>
      </c>
      <c r="G18" s="11">
        <v>100</v>
      </c>
      <c r="H18" s="11">
        <v>30</v>
      </c>
      <c r="I18" s="11">
        <v>30</v>
      </c>
      <c r="J18" s="8" t="s">
        <v>781</v>
      </c>
    </row>
    <row r="19" ht="31" customHeight="1" spans="1:10">
      <c r="A19" s="17" t="s">
        <v>753</v>
      </c>
      <c r="B19" s="25" t="s">
        <v>754</v>
      </c>
      <c r="C19" s="25" t="s">
        <v>808</v>
      </c>
      <c r="D19" s="8" t="s">
        <v>779</v>
      </c>
      <c r="E19" s="11">
        <v>90</v>
      </c>
      <c r="F19" s="8" t="s">
        <v>752</v>
      </c>
      <c r="G19" s="11">
        <v>92</v>
      </c>
      <c r="H19" s="11">
        <v>30</v>
      </c>
      <c r="I19" s="11">
        <v>29</v>
      </c>
      <c r="J19" s="22" t="s">
        <v>786</v>
      </c>
    </row>
    <row r="20" ht="31" customHeight="1" spans="1:10">
      <c r="A20" s="7" t="s">
        <v>11</v>
      </c>
      <c r="B20" s="8" t="s">
        <v>11</v>
      </c>
      <c r="C20" s="8" t="s">
        <v>11</v>
      </c>
      <c r="D20" s="8" t="s">
        <v>11</v>
      </c>
      <c r="E20" s="11" t="s">
        <v>11</v>
      </c>
      <c r="F20" s="8" t="s">
        <v>11</v>
      </c>
      <c r="G20" s="11" t="s">
        <v>11</v>
      </c>
      <c r="H20" s="11" t="s">
        <v>11</v>
      </c>
      <c r="I20" s="11" t="s">
        <v>11</v>
      </c>
      <c r="J20" s="8" t="s">
        <v>11</v>
      </c>
    </row>
    <row r="21" ht="31" customHeight="1" spans="1:10">
      <c r="A21" s="7" t="s">
        <v>11</v>
      </c>
      <c r="B21" s="8" t="s">
        <v>11</v>
      </c>
      <c r="C21" s="8" t="s">
        <v>11</v>
      </c>
      <c r="D21" s="8" t="s">
        <v>11</v>
      </c>
      <c r="E21" s="11" t="s">
        <v>11</v>
      </c>
      <c r="F21" s="8" t="s">
        <v>11</v>
      </c>
      <c r="G21" s="11" t="s">
        <v>11</v>
      </c>
      <c r="H21" s="11" t="s">
        <v>11</v>
      </c>
      <c r="I21" s="11" t="s">
        <v>11</v>
      </c>
      <c r="J21" s="8" t="s">
        <v>11</v>
      </c>
    </row>
    <row r="22" ht="31" customHeight="1" spans="1:10">
      <c r="A22" s="7" t="s">
        <v>787</v>
      </c>
      <c r="B22" s="8" t="s">
        <v>11</v>
      </c>
      <c r="C22" s="8" t="s">
        <v>11</v>
      </c>
      <c r="D22" s="19" t="s">
        <v>844</v>
      </c>
      <c r="E22" s="19" t="s">
        <v>11</v>
      </c>
      <c r="F22" s="19" t="s">
        <v>11</v>
      </c>
      <c r="G22" s="19" t="s">
        <v>11</v>
      </c>
      <c r="H22" s="19" t="s">
        <v>11</v>
      </c>
      <c r="I22" s="19" t="s">
        <v>11</v>
      </c>
      <c r="J22" s="19" t="s">
        <v>11</v>
      </c>
    </row>
    <row r="23" ht="31" customHeight="1" spans="1:10">
      <c r="A23" s="7" t="s">
        <v>11</v>
      </c>
      <c r="B23" s="8" t="s">
        <v>11</v>
      </c>
      <c r="C23" s="8" t="s">
        <v>11</v>
      </c>
      <c r="D23" s="19" t="s">
        <v>11</v>
      </c>
      <c r="E23" s="19" t="s">
        <v>11</v>
      </c>
      <c r="F23" s="19" t="s">
        <v>11</v>
      </c>
      <c r="G23" s="19" t="s">
        <v>11</v>
      </c>
      <c r="H23" s="19" t="s">
        <v>11</v>
      </c>
      <c r="I23" s="19" t="s">
        <v>11</v>
      </c>
      <c r="J23" s="19" t="s">
        <v>11</v>
      </c>
    </row>
    <row r="24" ht="31" customHeight="1" spans="1:10">
      <c r="A24" s="7" t="s">
        <v>787</v>
      </c>
      <c r="B24" s="8" t="s">
        <v>11</v>
      </c>
      <c r="C24" s="8" t="s">
        <v>11</v>
      </c>
      <c r="D24" s="19" t="s">
        <v>11</v>
      </c>
      <c r="E24" s="19" t="s">
        <v>11</v>
      </c>
      <c r="F24" s="19" t="s">
        <v>11</v>
      </c>
      <c r="G24" s="19" t="s">
        <v>11</v>
      </c>
      <c r="H24" s="19" t="s">
        <v>11</v>
      </c>
      <c r="I24" s="19" t="s">
        <v>11</v>
      </c>
      <c r="J24" s="23" t="s">
        <v>11</v>
      </c>
    </row>
    <row r="25" ht="31" customHeight="1" spans="1:10">
      <c r="A25" s="7" t="s">
        <v>789</v>
      </c>
      <c r="B25" s="8" t="s">
        <v>11</v>
      </c>
      <c r="C25" s="8" t="s">
        <v>11</v>
      </c>
      <c r="D25" s="8" t="s">
        <v>11</v>
      </c>
      <c r="E25" s="8" t="s">
        <v>11</v>
      </c>
      <c r="F25" s="8" t="s">
        <v>11</v>
      </c>
      <c r="G25" s="8" t="s">
        <v>11</v>
      </c>
      <c r="H25" s="8">
        <v>100</v>
      </c>
      <c r="I25" s="8">
        <v>99</v>
      </c>
      <c r="J25" s="24" t="s">
        <v>790</v>
      </c>
    </row>
  </sheetData>
  <mergeCells count="26">
    <mergeCell ref="A2:J2"/>
    <mergeCell ref="A4:B4"/>
    <mergeCell ref="C4:J4"/>
    <mergeCell ref="A5:B5"/>
    <mergeCell ref="C5:E5"/>
    <mergeCell ref="G5:J5"/>
    <mergeCell ref="I6:J6"/>
    <mergeCell ref="I7:J7"/>
    <mergeCell ref="I8:J8"/>
    <mergeCell ref="I9:J9"/>
    <mergeCell ref="I10:J10"/>
    <mergeCell ref="B11:E11"/>
    <mergeCell ref="F11:J11"/>
    <mergeCell ref="A14:C14"/>
    <mergeCell ref="D14:F14"/>
    <mergeCell ref="A25:G25"/>
    <mergeCell ref="A11:A13"/>
    <mergeCell ref="G14:G15"/>
    <mergeCell ref="H14:H15"/>
    <mergeCell ref="I14:I15"/>
    <mergeCell ref="J14:J15"/>
    <mergeCell ref="A6:B10"/>
    <mergeCell ref="B12:E13"/>
    <mergeCell ref="F12:J13"/>
    <mergeCell ref="A22:C24"/>
    <mergeCell ref="D22:J24"/>
  </mergeCells>
  <printOptions horizontalCentered="1" verticalCentered="1"/>
  <pageMargins left="0.39" right="0.04" top="0.75" bottom="0.31" header="0.55" footer="0.12"/>
  <pageSetup paperSize="9" orientation="portrait" blackAndWhite="1" horizontalDpi="600" verticalDpi="600"/>
  <headerFooter alignWithMargins="0" scaleWithDoc="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5"/>
  <sheetViews>
    <sheetView zoomScaleSheetLayoutView="60" workbookViewId="0">
      <selection activeCell="H25" sqref="H25:J25"/>
    </sheetView>
  </sheetViews>
  <sheetFormatPr defaultColWidth="7.99166666666667" defaultRowHeight="12.75"/>
  <cols>
    <col min="1" max="2" width="7.775" style="1" customWidth="1"/>
    <col min="3" max="4" width="9.81666666666667" style="1" customWidth="1"/>
    <col min="5" max="5" width="8.65" style="1" customWidth="1"/>
    <col min="6" max="6" width="9.13333333333333" style="1" customWidth="1"/>
    <col min="7" max="7" width="5.75" style="1" customWidth="1"/>
    <col min="8" max="8" width="7.45833333333333" style="1" customWidth="1"/>
    <col min="9" max="9" width="5.75" style="1" customWidth="1"/>
    <col min="10" max="10" width="10.7916666666667" style="1" customWidth="1"/>
    <col min="11" max="11" width="5.85833333333333" style="1" customWidth="1"/>
    <col min="12" max="16384" width="7.99166666666667" style="1"/>
  </cols>
  <sheetData>
    <row r="1" ht="32" customHeight="1" spans="1:10">
      <c r="A1" s="2"/>
      <c r="J1" s="20" t="s">
        <v>791</v>
      </c>
    </row>
    <row r="2" ht="27" spans="1:10">
      <c r="A2" s="3" t="s">
        <v>758</v>
      </c>
      <c r="B2" s="3"/>
      <c r="C2" s="3"/>
      <c r="D2" s="3"/>
      <c r="E2" s="3"/>
      <c r="F2" s="3"/>
      <c r="G2" s="3"/>
      <c r="H2" s="3"/>
      <c r="I2" s="3"/>
      <c r="J2" s="3"/>
    </row>
    <row r="3" spans="1:10">
      <c r="A3" s="4"/>
      <c r="J3" s="21"/>
    </row>
    <row r="4" ht="31" customHeight="1" spans="1:10">
      <c r="A4" s="5" t="s">
        <v>759</v>
      </c>
      <c r="B4" s="6" t="s">
        <v>11</v>
      </c>
      <c r="C4" s="6" t="s">
        <v>717</v>
      </c>
      <c r="D4" s="6" t="s">
        <v>11</v>
      </c>
      <c r="E4" s="6" t="s">
        <v>11</v>
      </c>
      <c r="F4" s="6" t="s">
        <v>11</v>
      </c>
      <c r="G4" s="6" t="s">
        <v>11</v>
      </c>
      <c r="H4" s="6" t="s">
        <v>11</v>
      </c>
      <c r="I4" s="6" t="s">
        <v>11</v>
      </c>
      <c r="J4" s="6" t="s">
        <v>11</v>
      </c>
    </row>
    <row r="5" ht="31" customHeight="1" spans="1:10">
      <c r="A5" s="7" t="s">
        <v>760</v>
      </c>
      <c r="B5" s="8" t="s">
        <v>11</v>
      </c>
      <c r="C5" s="8" t="s">
        <v>665</v>
      </c>
      <c r="D5" s="8" t="s">
        <v>11</v>
      </c>
      <c r="E5" s="8" t="s">
        <v>11</v>
      </c>
      <c r="F5" s="8" t="s">
        <v>761</v>
      </c>
      <c r="G5" s="8" t="s">
        <v>665</v>
      </c>
      <c r="H5" s="8"/>
      <c r="I5" s="8"/>
      <c r="J5" s="8"/>
    </row>
    <row r="6" ht="31" customHeight="1" spans="1:10">
      <c r="A6" s="9" t="s">
        <v>762</v>
      </c>
      <c r="B6" s="8" t="s">
        <v>11</v>
      </c>
      <c r="C6" s="8" t="s">
        <v>11</v>
      </c>
      <c r="D6" s="8" t="s">
        <v>763</v>
      </c>
      <c r="E6" s="8" t="s">
        <v>587</v>
      </c>
      <c r="F6" s="8" t="s">
        <v>764</v>
      </c>
      <c r="G6" s="8" t="s">
        <v>765</v>
      </c>
      <c r="H6" s="8" t="s">
        <v>766</v>
      </c>
      <c r="I6" s="8" t="s">
        <v>767</v>
      </c>
      <c r="J6" s="8" t="s">
        <v>11</v>
      </c>
    </row>
    <row r="7" ht="31" customHeight="1" spans="1:13">
      <c r="A7" s="7" t="s">
        <v>11</v>
      </c>
      <c r="B7" s="8" t="s">
        <v>11</v>
      </c>
      <c r="C7" s="8" t="s">
        <v>768</v>
      </c>
      <c r="D7" s="11">
        <v>3773318</v>
      </c>
      <c r="E7" s="11">
        <v>3773318</v>
      </c>
      <c r="F7" s="11">
        <v>3773318</v>
      </c>
      <c r="G7" s="11">
        <v>100</v>
      </c>
      <c r="H7" s="12">
        <v>1</v>
      </c>
      <c r="I7" s="11">
        <v>100</v>
      </c>
      <c r="J7" s="8"/>
      <c r="M7" s="1" t="s">
        <v>842</v>
      </c>
    </row>
    <row r="8" ht="31" customHeight="1" spans="1:10">
      <c r="A8" s="7" t="s">
        <v>11</v>
      </c>
      <c r="B8" s="8" t="s">
        <v>11</v>
      </c>
      <c r="C8" s="13" t="s">
        <v>769</v>
      </c>
      <c r="D8" s="11">
        <v>3773318</v>
      </c>
      <c r="E8" s="11">
        <v>3773318</v>
      </c>
      <c r="F8" s="11">
        <v>3773318</v>
      </c>
      <c r="G8" s="11">
        <v>100</v>
      </c>
      <c r="H8" s="12">
        <v>1</v>
      </c>
      <c r="I8" s="8" t="s">
        <v>591</v>
      </c>
      <c r="J8" s="8" t="s">
        <v>11</v>
      </c>
    </row>
    <row r="9" ht="31" customHeight="1" spans="1:10">
      <c r="A9" s="7" t="s">
        <v>11</v>
      </c>
      <c r="B9" s="8" t="s">
        <v>11</v>
      </c>
      <c r="C9" s="14" t="s">
        <v>770</v>
      </c>
      <c r="D9" s="11" t="s">
        <v>11</v>
      </c>
      <c r="E9" s="11" t="s">
        <v>11</v>
      </c>
      <c r="F9" s="11" t="s">
        <v>11</v>
      </c>
      <c r="G9" s="11" t="s">
        <v>11</v>
      </c>
      <c r="H9" s="11" t="s">
        <v>11</v>
      </c>
      <c r="I9" s="8" t="s">
        <v>591</v>
      </c>
      <c r="J9" s="8" t="s">
        <v>11</v>
      </c>
    </row>
    <row r="10" ht="31" customHeight="1" spans="1:10">
      <c r="A10" s="7" t="s">
        <v>11</v>
      </c>
      <c r="B10" s="8" t="s">
        <v>11</v>
      </c>
      <c r="C10" s="8" t="s">
        <v>771</v>
      </c>
      <c r="D10" s="11" t="s">
        <v>11</v>
      </c>
      <c r="E10" s="11" t="s">
        <v>11</v>
      </c>
      <c r="F10" s="11" t="s">
        <v>11</v>
      </c>
      <c r="G10" s="11" t="s">
        <v>11</v>
      </c>
      <c r="H10" s="11" t="s">
        <v>11</v>
      </c>
      <c r="I10" s="8" t="s">
        <v>591</v>
      </c>
      <c r="J10" s="8" t="s">
        <v>11</v>
      </c>
    </row>
    <row r="11" ht="31" customHeight="1" spans="1:10">
      <c r="A11" s="9" t="s">
        <v>772</v>
      </c>
      <c r="B11" s="8" t="s">
        <v>773</v>
      </c>
      <c r="C11" s="8" t="s">
        <v>11</v>
      </c>
      <c r="D11" s="8" t="s">
        <v>11</v>
      </c>
      <c r="E11" s="8" t="s">
        <v>11</v>
      </c>
      <c r="F11" s="8" t="s">
        <v>676</v>
      </c>
      <c r="G11" s="8" t="s">
        <v>11</v>
      </c>
      <c r="H11" s="8" t="s">
        <v>11</v>
      </c>
      <c r="I11" s="8" t="s">
        <v>11</v>
      </c>
      <c r="J11" s="8" t="s">
        <v>11</v>
      </c>
    </row>
    <row r="12" ht="31" customHeight="1" spans="1:10">
      <c r="A12" s="7" t="s">
        <v>774</v>
      </c>
      <c r="B12" s="27" t="s">
        <v>718</v>
      </c>
      <c r="C12" s="27" t="s">
        <v>11</v>
      </c>
      <c r="D12" s="27" t="s">
        <v>11</v>
      </c>
      <c r="E12" s="27" t="s">
        <v>11</v>
      </c>
      <c r="F12" s="8" t="s">
        <v>775</v>
      </c>
      <c r="G12" s="8" t="s">
        <v>11</v>
      </c>
      <c r="H12" s="8" t="s">
        <v>11</v>
      </c>
      <c r="I12" s="8" t="s">
        <v>11</v>
      </c>
      <c r="J12" s="8" t="s">
        <v>11</v>
      </c>
    </row>
    <row r="13" ht="31" customHeight="1" spans="1:10">
      <c r="A13" s="7" t="s">
        <v>675</v>
      </c>
      <c r="B13" s="27" t="s">
        <v>11</v>
      </c>
      <c r="C13" s="27" t="s">
        <v>11</v>
      </c>
      <c r="D13" s="27" t="s">
        <v>11</v>
      </c>
      <c r="E13" s="27" t="s">
        <v>11</v>
      </c>
      <c r="F13" s="8" t="s">
        <v>11</v>
      </c>
      <c r="G13" s="8" t="s">
        <v>11</v>
      </c>
      <c r="H13" s="8" t="s">
        <v>11</v>
      </c>
      <c r="I13" s="8" t="s">
        <v>11</v>
      </c>
      <c r="J13" s="8" t="s">
        <v>11</v>
      </c>
    </row>
    <row r="14" ht="31" customHeight="1" spans="1:10">
      <c r="A14" s="7" t="s">
        <v>776</v>
      </c>
      <c r="B14" s="8" t="s">
        <v>11</v>
      </c>
      <c r="C14" s="8" t="s">
        <v>11</v>
      </c>
      <c r="D14" s="8" t="s">
        <v>777</v>
      </c>
      <c r="E14" s="8" t="s">
        <v>11</v>
      </c>
      <c r="F14" s="8" t="s">
        <v>11</v>
      </c>
      <c r="G14" s="16" t="s">
        <v>739</v>
      </c>
      <c r="H14" s="8" t="s">
        <v>765</v>
      </c>
      <c r="I14" s="8" t="s">
        <v>767</v>
      </c>
      <c r="J14" s="16" t="s">
        <v>740</v>
      </c>
    </row>
    <row r="15" ht="31" customHeight="1" spans="1:10">
      <c r="A15" s="7" t="s">
        <v>733</v>
      </c>
      <c r="B15" s="8" t="s">
        <v>734</v>
      </c>
      <c r="C15" s="8" t="s">
        <v>735</v>
      </c>
      <c r="D15" s="8" t="s">
        <v>736</v>
      </c>
      <c r="E15" s="8" t="s">
        <v>737</v>
      </c>
      <c r="F15" s="8" t="s">
        <v>738</v>
      </c>
      <c r="G15" s="15"/>
      <c r="H15" s="8" t="s">
        <v>11</v>
      </c>
      <c r="I15" s="8" t="s">
        <v>11</v>
      </c>
      <c r="J15" s="15" t="s">
        <v>11</v>
      </c>
    </row>
    <row r="16" ht="31" customHeight="1" spans="1:10">
      <c r="A16" s="17" t="s">
        <v>741</v>
      </c>
      <c r="B16" s="25" t="s">
        <v>742</v>
      </c>
      <c r="C16" s="25" t="s">
        <v>845</v>
      </c>
      <c r="D16" s="8" t="s">
        <v>795</v>
      </c>
      <c r="E16" s="11">
        <v>0.44</v>
      </c>
      <c r="F16" s="8" t="s">
        <v>846</v>
      </c>
      <c r="G16" s="11">
        <v>0.44</v>
      </c>
      <c r="H16" s="11">
        <v>20</v>
      </c>
      <c r="I16" s="11">
        <v>20</v>
      </c>
      <c r="J16" s="8" t="s">
        <v>781</v>
      </c>
    </row>
    <row r="17" ht="31" customHeight="1" spans="1:10">
      <c r="A17" s="17" t="s">
        <v>741</v>
      </c>
      <c r="B17" s="25" t="s">
        <v>742</v>
      </c>
      <c r="C17" s="18" t="s">
        <v>847</v>
      </c>
      <c r="D17" s="8" t="s">
        <v>779</v>
      </c>
      <c r="E17" s="11">
        <v>5000</v>
      </c>
      <c r="F17" s="8" t="s">
        <v>848</v>
      </c>
      <c r="G17" s="11">
        <v>5000</v>
      </c>
      <c r="H17" s="11">
        <v>20</v>
      </c>
      <c r="I17" s="11">
        <v>20</v>
      </c>
      <c r="J17" s="8" t="s">
        <v>781</v>
      </c>
    </row>
    <row r="18" ht="31" customHeight="1" spans="1:10">
      <c r="A18" s="17" t="s">
        <v>748</v>
      </c>
      <c r="B18" s="25" t="s">
        <v>749</v>
      </c>
      <c r="C18" s="25" t="s">
        <v>849</v>
      </c>
      <c r="D18" s="8" t="s">
        <v>795</v>
      </c>
      <c r="E18" s="11" t="s">
        <v>850</v>
      </c>
      <c r="F18" s="8" t="s">
        <v>851</v>
      </c>
      <c r="G18" s="11" t="s">
        <v>852</v>
      </c>
      <c r="H18" s="11">
        <v>30</v>
      </c>
      <c r="I18" s="11">
        <v>30</v>
      </c>
      <c r="J18" s="8" t="s">
        <v>781</v>
      </c>
    </row>
    <row r="19" ht="31" customHeight="1" spans="1:10">
      <c r="A19" s="17" t="s">
        <v>753</v>
      </c>
      <c r="B19" s="25" t="s">
        <v>754</v>
      </c>
      <c r="C19" s="25" t="s">
        <v>853</v>
      </c>
      <c r="D19" s="8" t="s">
        <v>779</v>
      </c>
      <c r="E19" s="11">
        <v>90</v>
      </c>
      <c r="F19" s="8" t="s">
        <v>752</v>
      </c>
      <c r="G19" s="11">
        <v>90.2</v>
      </c>
      <c r="H19" s="11">
        <v>30</v>
      </c>
      <c r="I19" s="11">
        <v>28</v>
      </c>
      <c r="J19" s="22" t="s">
        <v>786</v>
      </c>
    </row>
    <row r="20" ht="31" customHeight="1" spans="1:10">
      <c r="A20" s="7" t="s">
        <v>11</v>
      </c>
      <c r="B20" s="8" t="s">
        <v>11</v>
      </c>
      <c r="C20" s="8" t="s">
        <v>11</v>
      </c>
      <c r="D20" s="8" t="s">
        <v>11</v>
      </c>
      <c r="E20" s="11" t="s">
        <v>11</v>
      </c>
      <c r="F20" s="8" t="s">
        <v>11</v>
      </c>
      <c r="G20" s="11" t="s">
        <v>11</v>
      </c>
      <c r="H20" s="11" t="s">
        <v>11</v>
      </c>
      <c r="I20" s="11" t="s">
        <v>11</v>
      </c>
      <c r="J20" s="8" t="s">
        <v>11</v>
      </c>
    </row>
    <row r="21" ht="31" customHeight="1" spans="1:10">
      <c r="A21" s="7" t="s">
        <v>11</v>
      </c>
      <c r="B21" s="8" t="s">
        <v>11</v>
      </c>
      <c r="C21" s="8" t="s">
        <v>11</v>
      </c>
      <c r="D21" s="8" t="s">
        <v>11</v>
      </c>
      <c r="E21" s="11" t="s">
        <v>11</v>
      </c>
      <c r="F21" s="8" t="s">
        <v>11</v>
      </c>
      <c r="G21" s="11" t="s">
        <v>11</v>
      </c>
      <c r="H21" s="11" t="s">
        <v>11</v>
      </c>
      <c r="I21" s="11" t="s">
        <v>11</v>
      </c>
      <c r="J21" s="8" t="s">
        <v>11</v>
      </c>
    </row>
    <row r="22" ht="31" customHeight="1" spans="1:10">
      <c r="A22" s="7" t="s">
        <v>787</v>
      </c>
      <c r="B22" s="8" t="s">
        <v>11</v>
      </c>
      <c r="C22" s="8" t="s">
        <v>11</v>
      </c>
      <c r="D22" s="19" t="s">
        <v>854</v>
      </c>
      <c r="E22" s="19" t="s">
        <v>11</v>
      </c>
      <c r="F22" s="19" t="s">
        <v>11</v>
      </c>
      <c r="G22" s="19" t="s">
        <v>11</v>
      </c>
      <c r="H22" s="19" t="s">
        <v>11</v>
      </c>
      <c r="I22" s="19" t="s">
        <v>11</v>
      </c>
      <c r="J22" s="19" t="s">
        <v>11</v>
      </c>
    </row>
    <row r="23" ht="31" customHeight="1" spans="1:10">
      <c r="A23" s="7" t="s">
        <v>11</v>
      </c>
      <c r="B23" s="8" t="s">
        <v>11</v>
      </c>
      <c r="C23" s="8" t="s">
        <v>11</v>
      </c>
      <c r="D23" s="19" t="s">
        <v>11</v>
      </c>
      <c r="E23" s="19" t="s">
        <v>11</v>
      </c>
      <c r="F23" s="19" t="s">
        <v>11</v>
      </c>
      <c r="G23" s="19" t="s">
        <v>11</v>
      </c>
      <c r="H23" s="19" t="s">
        <v>11</v>
      </c>
      <c r="I23" s="19" t="s">
        <v>11</v>
      </c>
      <c r="J23" s="19" t="s">
        <v>11</v>
      </c>
    </row>
    <row r="24" ht="31" customHeight="1" spans="1:10">
      <c r="A24" s="7" t="s">
        <v>787</v>
      </c>
      <c r="B24" s="8" t="s">
        <v>11</v>
      </c>
      <c r="C24" s="8" t="s">
        <v>11</v>
      </c>
      <c r="D24" s="19" t="s">
        <v>11</v>
      </c>
      <c r="E24" s="19" t="s">
        <v>11</v>
      </c>
      <c r="F24" s="19" t="s">
        <v>11</v>
      </c>
      <c r="G24" s="19" t="s">
        <v>11</v>
      </c>
      <c r="H24" s="19" t="s">
        <v>11</v>
      </c>
      <c r="I24" s="19" t="s">
        <v>11</v>
      </c>
      <c r="J24" s="23" t="s">
        <v>11</v>
      </c>
    </row>
    <row r="25" ht="31" customHeight="1" spans="1:10">
      <c r="A25" s="7" t="s">
        <v>789</v>
      </c>
      <c r="B25" s="8" t="s">
        <v>11</v>
      </c>
      <c r="C25" s="8" t="s">
        <v>11</v>
      </c>
      <c r="D25" s="8" t="s">
        <v>11</v>
      </c>
      <c r="E25" s="8" t="s">
        <v>11</v>
      </c>
      <c r="F25" s="8" t="s">
        <v>11</v>
      </c>
      <c r="G25" s="8" t="s">
        <v>11</v>
      </c>
      <c r="H25" s="8">
        <v>100</v>
      </c>
      <c r="I25" s="8">
        <v>98</v>
      </c>
      <c r="J25" s="24" t="s">
        <v>790</v>
      </c>
    </row>
  </sheetData>
  <mergeCells count="26">
    <mergeCell ref="A2:J2"/>
    <mergeCell ref="A4:B4"/>
    <mergeCell ref="C4:J4"/>
    <mergeCell ref="A5:B5"/>
    <mergeCell ref="C5:E5"/>
    <mergeCell ref="G5:J5"/>
    <mergeCell ref="I6:J6"/>
    <mergeCell ref="I7:J7"/>
    <mergeCell ref="I8:J8"/>
    <mergeCell ref="I9:J9"/>
    <mergeCell ref="I10:J10"/>
    <mergeCell ref="B11:E11"/>
    <mergeCell ref="F11:J11"/>
    <mergeCell ref="A14:C14"/>
    <mergeCell ref="D14:F14"/>
    <mergeCell ref="A25:G25"/>
    <mergeCell ref="A11:A13"/>
    <mergeCell ref="G14:G15"/>
    <mergeCell ref="H14:H15"/>
    <mergeCell ref="I14:I15"/>
    <mergeCell ref="J14:J15"/>
    <mergeCell ref="A6:B10"/>
    <mergeCell ref="B12:E13"/>
    <mergeCell ref="F12:J13"/>
    <mergeCell ref="A22:C24"/>
    <mergeCell ref="D22:J24"/>
  </mergeCells>
  <printOptions horizontalCentered="1" verticalCentered="1"/>
  <pageMargins left="0.39" right="0.04" top="0.75" bottom="0.31" header="0.55" footer="0.12"/>
  <pageSetup paperSize="9" orientation="portrait" blackAndWhite="1" horizontalDpi="600" verticalDpi="600"/>
  <headerFooter alignWithMargins="0" scaleWithDoc="0"/>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5"/>
  <sheetViews>
    <sheetView zoomScaleSheetLayoutView="60" workbookViewId="0">
      <selection activeCell="H25" sqref="H25:J25"/>
    </sheetView>
  </sheetViews>
  <sheetFormatPr defaultColWidth="7.99166666666667" defaultRowHeight="12.75"/>
  <cols>
    <col min="1" max="2" width="7.775" style="1" customWidth="1"/>
    <col min="3" max="4" width="9.81666666666667" style="1" customWidth="1"/>
    <col min="5" max="5" width="8.65" style="1" customWidth="1"/>
    <col min="6" max="6" width="9.13333333333333" style="1" customWidth="1"/>
    <col min="7" max="7" width="5.75" style="1" customWidth="1"/>
    <col min="8" max="8" width="7.45833333333333" style="1" customWidth="1"/>
    <col min="9" max="9" width="5.75" style="1" customWidth="1"/>
    <col min="10" max="10" width="10.7916666666667" style="1" customWidth="1"/>
    <col min="11" max="11" width="5.85833333333333" style="1" customWidth="1"/>
    <col min="12" max="16384" width="7.99166666666667" style="1"/>
  </cols>
  <sheetData>
    <row r="1" ht="32" customHeight="1" spans="1:10">
      <c r="A1" s="2"/>
      <c r="J1" s="20" t="s">
        <v>791</v>
      </c>
    </row>
    <row r="2" ht="27" spans="1:10">
      <c r="A2" s="3" t="s">
        <v>758</v>
      </c>
      <c r="B2" s="3"/>
      <c r="C2" s="3"/>
      <c r="D2" s="3"/>
      <c r="E2" s="3"/>
      <c r="F2" s="3"/>
      <c r="G2" s="3"/>
      <c r="H2" s="3"/>
      <c r="I2" s="3"/>
      <c r="J2" s="3"/>
    </row>
    <row r="3" spans="1:10">
      <c r="A3" s="4"/>
      <c r="J3" s="21"/>
    </row>
    <row r="4" ht="31" customHeight="1" spans="1:10">
      <c r="A4" s="5" t="s">
        <v>759</v>
      </c>
      <c r="B4" s="6" t="s">
        <v>11</v>
      </c>
      <c r="C4" s="6" t="s">
        <v>719</v>
      </c>
      <c r="D4" s="6" t="s">
        <v>11</v>
      </c>
      <c r="E4" s="6" t="s">
        <v>11</v>
      </c>
      <c r="F4" s="6" t="s">
        <v>11</v>
      </c>
      <c r="G4" s="6" t="s">
        <v>11</v>
      </c>
      <c r="H4" s="6" t="s">
        <v>11</v>
      </c>
      <c r="I4" s="6" t="s">
        <v>11</v>
      </c>
      <c r="J4" s="6" t="s">
        <v>11</v>
      </c>
    </row>
    <row r="5" ht="31" customHeight="1" spans="1:10">
      <c r="A5" s="7" t="s">
        <v>760</v>
      </c>
      <c r="B5" s="8" t="s">
        <v>11</v>
      </c>
      <c r="C5" s="8" t="s">
        <v>665</v>
      </c>
      <c r="D5" s="8" t="s">
        <v>11</v>
      </c>
      <c r="E5" s="8" t="s">
        <v>11</v>
      </c>
      <c r="F5" s="8" t="s">
        <v>761</v>
      </c>
      <c r="G5" s="8" t="s">
        <v>665</v>
      </c>
      <c r="H5" s="8"/>
      <c r="I5" s="8"/>
      <c r="J5" s="8"/>
    </row>
    <row r="6" ht="31" customHeight="1" spans="1:10">
      <c r="A6" s="9" t="s">
        <v>762</v>
      </c>
      <c r="B6" s="8" t="s">
        <v>11</v>
      </c>
      <c r="C6" s="8" t="s">
        <v>11</v>
      </c>
      <c r="D6" s="8" t="s">
        <v>763</v>
      </c>
      <c r="E6" s="8" t="s">
        <v>587</v>
      </c>
      <c r="F6" s="8" t="s">
        <v>764</v>
      </c>
      <c r="G6" s="8" t="s">
        <v>765</v>
      </c>
      <c r="H6" s="8" t="s">
        <v>766</v>
      </c>
      <c r="I6" s="8" t="s">
        <v>767</v>
      </c>
      <c r="J6" s="8" t="s">
        <v>11</v>
      </c>
    </row>
    <row r="7" ht="31" customHeight="1" spans="1:13">
      <c r="A7" s="7" t="s">
        <v>11</v>
      </c>
      <c r="B7" s="8" t="s">
        <v>11</v>
      </c>
      <c r="C7" s="8" t="s">
        <v>768</v>
      </c>
      <c r="D7" s="11">
        <v>1348600</v>
      </c>
      <c r="E7" s="11">
        <v>1348600</v>
      </c>
      <c r="F7" s="11">
        <v>1348600</v>
      </c>
      <c r="G7" s="11">
        <v>100</v>
      </c>
      <c r="H7" s="12">
        <v>1</v>
      </c>
      <c r="I7" s="11">
        <v>100</v>
      </c>
      <c r="J7" s="8"/>
      <c r="M7" s="1" t="s">
        <v>842</v>
      </c>
    </row>
    <row r="8" ht="31" customHeight="1" spans="1:10">
      <c r="A8" s="7" t="s">
        <v>11</v>
      </c>
      <c r="B8" s="8" t="s">
        <v>11</v>
      </c>
      <c r="C8" s="13" t="s">
        <v>769</v>
      </c>
      <c r="D8" s="11">
        <v>1348600</v>
      </c>
      <c r="E8" s="11">
        <v>1348600</v>
      </c>
      <c r="F8" s="11">
        <v>1348600</v>
      </c>
      <c r="G8" s="11">
        <v>100</v>
      </c>
      <c r="H8" s="12">
        <v>1</v>
      </c>
      <c r="I8" s="8" t="s">
        <v>591</v>
      </c>
      <c r="J8" s="8" t="s">
        <v>11</v>
      </c>
    </row>
    <row r="9" ht="31" customHeight="1" spans="1:10">
      <c r="A9" s="7" t="s">
        <v>11</v>
      </c>
      <c r="B9" s="8" t="s">
        <v>11</v>
      </c>
      <c r="C9" s="14" t="s">
        <v>770</v>
      </c>
      <c r="D9" s="11" t="s">
        <v>11</v>
      </c>
      <c r="E9" s="11" t="s">
        <v>11</v>
      </c>
      <c r="F9" s="11" t="s">
        <v>11</v>
      </c>
      <c r="G9" s="11" t="s">
        <v>11</v>
      </c>
      <c r="H9" s="11" t="s">
        <v>11</v>
      </c>
      <c r="I9" s="8" t="s">
        <v>591</v>
      </c>
      <c r="J9" s="8" t="s">
        <v>11</v>
      </c>
    </row>
    <row r="10" ht="31" customHeight="1" spans="1:10">
      <c r="A10" s="7" t="s">
        <v>11</v>
      </c>
      <c r="B10" s="8" t="s">
        <v>11</v>
      </c>
      <c r="C10" s="8" t="s">
        <v>771</v>
      </c>
      <c r="D10" s="11" t="s">
        <v>11</v>
      </c>
      <c r="E10" s="11" t="s">
        <v>11</v>
      </c>
      <c r="F10" s="11" t="s">
        <v>11</v>
      </c>
      <c r="G10" s="11" t="s">
        <v>11</v>
      </c>
      <c r="H10" s="11" t="s">
        <v>11</v>
      </c>
      <c r="I10" s="8" t="s">
        <v>591</v>
      </c>
      <c r="J10" s="8" t="s">
        <v>11</v>
      </c>
    </row>
    <row r="11" ht="31" customHeight="1" spans="1:10">
      <c r="A11" s="9" t="s">
        <v>772</v>
      </c>
      <c r="B11" s="8" t="s">
        <v>773</v>
      </c>
      <c r="C11" s="8" t="s">
        <v>11</v>
      </c>
      <c r="D11" s="8" t="s">
        <v>11</v>
      </c>
      <c r="E11" s="8" t="s">
        <v>11</v>
      </c>
      <c r="F11" s="8" t="s">
        <v>676</v>
      </c>
      <c r="G11" s="8" t="s">
        <v>11</v>
      </c>
      <c r="H11" s="8" t="s">
        <v>11</v>
      </c>
      <c r="I11" s="8" t="s">
        <v>11</v>
      </c>
      <c r="J11" s="8" t="s">
        <v>11</v>
      </c>
    </row>
    <row r="12" ht="31" customHeight="1" spans="1:10">
      <c r="A12" s="7" t="s">
        <v>774</v>
      </c>
      <c r="B12" s="26" t="s">
        <v>720</v>
      </c>
      <c r="C12" s="26" t="s">
        <v>11</v>
      </c>
      <c r="D12" s="26" t="s">
        <v>11</v>
      </c>
      <c r="E12" s="26" t="s">
        <v>11</v>
      </c>
      <c r="F12" s="8" t="s">
        <v>775</v>
      </c>
      <c r="G12" s="8" t="s">
        <v>11</v>
      </c>
      <c r="H12" s="8" t="s">
        <v>11</v>
      </c>
      <c r="I12" s="8" t="s">
        <v>11</v>
      </c>
      <c r="J12" s="8" t="s">
        <v>11</v>
      </c>
    </row>
    <row r="13" ht="31" customHeight="1" spans="1:10">
      <c r="A13" s="7" t="s">
        <v>675</v>
      </c>
      <c r="B13" s="26" t="s">
        <v>11</v>
      </c>
      <c r="C13" s="26" t="s">
        <v>11</v>
      </c>
      <c r="D13" s="26" t="s">
        <v>11</v>
      </c>
      <c r="E13" s="26" t="s">
        <v>11</v>
      </c>
      <c r="F13" s="8" t="s">
        <v>11</v>
      </c>
      <c r="G13" s="8" t="s">
        <v>11</v>
      </c>
      <c r="H13" s="8" t="s">
        <v>11</v>
      </c>
      <c r="I13" s="8" t="s">
        <v>11</v>
      </c>
      <c r="J13" s="8" t="s">
        <v>11</v>
      </c>
    </row>
    <row r="14" ht="31" customHeight="1" spans="1:10">
      <c r="A14" s="7" t="s">
        <v>776</v>
      </c>
      <c r="B14" s="8" t="s">
        <v>11</v>
      </c>
      <c r="C14" s="8" t="s">
        <v>11</v>
      </c>
      <c r="D14" s="8" t="s">
        <v>777</v>
      </c>
      <c r="E14" s="8" t="s">
        <v>11</v>
      </c>
      <c r="F14" s="8" t="s">
        <v>11</v>
      </c>
      <c r="G14" s="16" t="s">
        <v>739</v>
      </c>
      <c r="H14" s="8" t="s">
        <v>765</v>
      </c>
      <c r="I14" s="8" t="s">
        <v>767</v>
      </c>
      <c r="J14" s="16" t="s">
        <v>740</v>
      </c>
    </row>
    <row r="15" ht="31" customHeight="1" spans="1:10">
      <c r="A15" s="7" t="s">
        <v>733</v>
      </c>
      <c r="B15" s="8" t="s">
        <v>734</v>
      </c>
      <c r="C15" s="8" t="s">
        <v>735</v>
      </c>
      <c r="D15" s="8" t="s">
        <v>736</v>
      </c>
      <c r="E15" s="8" t="s">
        <v>737</v>
      </c>
      <c r="F15" s="8" t="s">
        <v>738</v>
      </c>
      <c r="G15" s="15"/>
      <c r="H15" s="8" t="s">
        <v>11</v>
      </c>
      <c r="I15" s="8" t="s">
        <v>11</v>
      </c>
      <c r="J15" s="15" t="s">
        <v>11</v>
      </c>
    </row>
    <row r="16" ht="31" customHeight="1" spans="1:10">
      <c r="A16" s="17" t="s">
        <v>741</v>
      </c>
      <c r="B16" s="25" t="s">
        <v>782</v>
      </c>
      <c r="C16" s="25" t="s">
        <v>812</v>
      </c>
      <c r="D16" s="8" t="s">
        <v>795</v>
      </c>
      <c r="E16" s="11">
        <v>100</v>
      </c>
      <c r="F16" s="8" t="s">
        <v>752</v>
      </c>
      <c r="G16" s="11">
        <v>100</v>
      </c>
      <c r="H16" s="11">
        <v>20</v>
      </c>
      <c r="I16" s="11">
        <v>20</v>
      </c>
      <c r="J16" s="8" t="s">
        <v>781</v>
      </c>
    </row>
    <row r="17" ht="31" customHeight="1" spans="1:10">
      <c r="A17" s="17" t="s">
        <v>741</v>
      </c>
      <c r="B17" s="25" t="s">
        <v>742</v>
      </c>
      <c r="C17" s="18" t="s">
        <v>847</v>
      </c>
      <c r="D17" s="8" t="s">
        <v>779</v>
      </c>
      <c r="E17" s="11">
        <v>5000</v>
      </c>
      <c r="F17" s="8" t="s">
        <v>848</v>
      </c>
      <c r="G17" s="11">
        <v>5000</v>
      </c>
      <c r="H17" s="11">
        <v>20</v>
      </c>
      <c r="I17" s="11">
        <v>20</v>
      </c>
      <c r="J17" s="8" t="s">
        <v>781</v>
      </c>
    </row>
    <row r="18" ht="31" customHeight="1" spans="1:10">
      <c r="A18" s="17" t="s">
        <v>748</v>
      </c>
      <c r="B18" s="25" t="s">
        <v>749</v>
      </c>
      <c r="C18" s="25" t="s">
        <v>849</v>
      </c>
      <c r="D18" s="8" t="s">
        <v>795</v>
      </c>
      <c r="E18" s="11" t="s">
        <v>850</v>
      </c>
      <c r="F18" s="8" t="s">
        <v>851</v>
      </c>
      <c r="G18" s="11" t="s">
        <v>852</v>
      </c>
      <c r="H18" s="11">
        <v>30</v>
      </c>
      <c r="I18" s="11">
        <v>30</v>
      </c>
      <c r="J18" s="8" t="s">
        <v>781</v>
      </c>
    </row>
    <row r="19" ht="31" customHeight="1" spans="1:10">
      <c r="A19" s="17" t="s">
        <v>753</v>
      </c>
      <c r="B19" s="25" t="s">
        <v>754</v>
      </c>
      <c r="C19" s="25" t="s">
        <v>853</v>
      </c>
      <c r="D19" s="8" t="s">
        <v>779</v>
      </c>
      <c r="E19" s="11">
        <v>90</v>
      </c>
      <c r="F19" s="8" t="s">
        <v>752</v>
      </c>
      <c r="G19" s="11">
        <v>90.2</v>
      </c>
      <c r="H19" s="11">
        <v>30</v>
      </c>
      <c r="I19" s="11">
        <v>28</v>
      </c>
      <c r="J19" s="22" t="s">
        <v>786</v>
      </c>
    </row>
    <row r="20" ht="31" customHeight="1" spans="1:10">
      <c r="A20" s="7" t="s">
        <v>11</v>
      </c>
      <c r="B20" s="8" t="s">
        <v>11</v>
      </c>
      <c r="C20" s="8" t="s">
        <v>11</v>
      </c>
      <c r="D20" s="8" t="s">
        <v>11</v>
      </c>
      <c r="E20" s="11" t="s">
        <v>11</v>
      </c>
      <c r="F20" s="8" t="s">
        <v>11</v>
      </c>
      <c r="G20" s="11" t="s">
        <v>11</v>
      </c>
      <c r="H20" s="11" t="s">
        <v>11</v>
      </c>
      <c r="I20" s="11" t="s">
        <v>11</v>
      </c>
      <c r="J20" s="8" t="s">
        <v>11</v>
      </c>
    </row>
    <row r="21" ht="31" customHeight="1" spans="1:10">
      <c r="A21" s="7" t="s">
        <v>11</v>
      </c>
      <c r="B21" s="8" t="s">
        <v>11</v>
      </c>
      <c r="C21" s="8" t="s">
        <v>11</v>
      </c>
      <c r="D21" s="8" t="s">
        <v>11</v>
      </c>
      <c r="E21" s="11" t="s">
        <v>11</v>
      </c>
      <c r="F21" s="8" t="s">
        <v>11</v>
      </c>
      <c r="G21" s="11" t="s">
        <v>11</v>
      </c>
      <c r="H21" s="11" t="s">
        <v>11</v>
      </c>
      <c r="I21" s="11" t="s">
        <v>11</v>
      </c>
      <c r="J21" s="8" t="s">
        <v>11</v>
      </c>
    </row>
    <row r="22" ht="31" customHeight="1" spans="1:10">
      <c r="A22" s="7" t="s">
        <v>787</v>
      </c>
      <c r="B22" s="8" t="s">
        <v>11</v>
      </c>
      <c r="C22" s="8" t="s">
        <v>11</v>
      </c>
      <c r="D22" s="19" t="s">
        <v>855</v>
      </c>
      <c r="E22" s="19" t="s">
        <v>11</v>
      </c>
      <c r="F22" s="19" t="s">
        <v>11</v>
      </c>
      <c r="G22" s="19" t="s">
        <v>11</v>
      </c>
      <c r="H22" s="19" t="s">
        <v>11</v>
      </c>
      <c r="I22" s="19" t="s">
        <v>11</v>
      </c>
      <c r="J22" s="19" t="s">
        <v>11</v>
      </c>
    </row>
    <row r="23" ht="31" customHeight="1" spans="1:10">
      <c r="A23" s="7" t="s">
        <v>11</v>
      </c>
      <c r="B23" s="8" t="s">
        <v>11</v>
      </c>
      <c r="C23" s="8" t="s">
        <v>11</v>
      </c>
      <c r="D23" s="19" t="s">
        <v>11</v>
      </c>
      <c r="E23" s="19" t="s">
        <v>11</v>
      </c>
      <c r="F23" s="19" t="s">
        <v>11</v>
      </c>
      <c r="G23" s="19" t="s">
        <v>11</v>
      </c>
      <c r="H23" s="19" t="s">
        <v>11</v>
      </c>
      <c r="I23" s="19" t="s">
        <v>11</v>
      </c>
      <c r="J23" s="19" t="s">
        <v>11</v>
      </c>
    </row>
    <row r="24" ht="31" customHeight="1" spans="1:10">
      <c r="A24" s="7" t="s">
        <v>787</v>
      </c>
      <c r="B24" s="8" t="s">
        <v>11</v>
      </c>
      <c r="C24" s="8" t="s">
        <v>11</v>
      </c>
      <c r="D24" s="19" t="s">
        <v>11</v>
      </c>
      <c r="E24" s="19" t="s">
        <v>11</v>
      </c>
      <c r="F24" s="19" t="s">
        <v>11</v>
      </c>
      <c r="G24" s="19" t="s">
        <v>11</v>
      </c>
      <c r="H24" s="19" t="s">
        <v>11</v>
      </c>
      <c r="I24" s="19" t="s">
        <v>11</v>
      </c>
      <c r="J24" s="23" t="s">
        <v>11</v>
      </c>
    </row>
    <row r="25" ht="31" customHeight="1" spans="1:10">
      <c r="A25" s="7" t="s">
        <v>789</v>
      </c>
      <c r="B25" s="8" t="s">
        <v>11</v>
      </c>
      <c r="C25" s="8" t="s">
        <v>11</v>
      </c>
      <c r="D25" s="8" t="s">
        <v>11</v>
      </c>
      <c r="E25" s="8" t="s">
        <v>11</v>
      </c>
      <c r="F25" s="8" t="s">
        <v>11</v>
      </c>
      <c r="G25" s="8" t="s">
        <v>11</v>
      </c>
      <c r="H25" s="8">
        <v>100</v>
      </c>
      <c r="I25" s="8">
        <v>98</v>
      </c>
      <c r="J25" s="24" t="s">
        <v>790</v>
      </c>
    </row>
  </sheetData>
  <mergeCells count="26">
    <mergeCell ref="A2:J2"/>
    <mergeCell ref="A4:B4"/>
    <mergeCell ref="C4:J4"/>
    <mergeCell ref="A5:B5"/>
    <mergeCell ref="C5:E5"/>
    <mergeCell ref="G5:J5"/>
    <mergeCell ref="I6:J6"/>
    <mergeCell ref="I7:J7"/>
    <mergeCell ref="I8:J8"/>
    <mergeCell ref="I9:J9"/>
    <mergeCell ref="I10:J10"/>
    <mergeCell ref="B11:E11"/>
    <mergeCell ref="F11:J11"/>
    <mergeCell ref="A14:C14"/>
    <mergeCell ref="D14:F14"/>
    <mergeCell ref="A25:G25"/>
    <mergeCell ref="A11:A13"/>
    <mergeCell ref="G14:G15"/>
    <mergeCell ref="H14:H15"/>
    <mergeCell ref="I14:I15"/>
    <mergeCell ref="J14:J15"/>
    <mergeCell ref="A6:B10"/>
    <mergeCell ref="B12:E13"/>
    <mergeCell ref="F12:J13"/>
    <mergeCell ref="A22:C24"/>
    <mergeCell ref="D22:J24"/>
  </mergeCells>
  <printOptions horizontalCentered="1" verticalCentered="1"/>
  <pageMargins left="0.39" right="0.04" top="0.75" bottom="0.31" header="0.55" footer="0.12"/>
  <pageSetup paperSize="9" orientation="portrait" blackAndWhite="1" horizontalDpi="600" verticalDpi="600"/>
  <headerFooter alignWithMargins="0" scaleWithDoc="0"/>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5"/>
  <sheetViews>
    <sheetView zoomScaleSheetLayoutView="60" workbookViewId="0">
      <selection activeCell="F8" sqref="F8"/>
    </sheetView>
  </sheetViews>
  <sheetFormatPr defaultColWidth="7.99166666666667" defaultRowHeight="12.75"/>
  <cols>
    <col min="1" max="2" width="7.775" style="1" customWidth="1"/>
    <col min="3" max="4" width="9.81666666666667" style="1" customWidth="1"/>
    <col min="5" max="5" width="8.65" style="1" customWidth="1"/>
    <col min="6" max="6" width="9.13333333333333" style="1" customWidth="1"/>
    <col min="7" max="7" width="5.75" style="1" customWidth="1"/>
    <col min="8" max="8" width="7.45833333333333" style="1" customWidth="1"/>
    <col min="9" max="9" width="5.75" style="1" customWidth="1"/>
    <col min="10" max="10" width="10.7916666666667" style="1" customWidth="1"/>
    <col min="11" max="11" width="5.85833333333333" style="1" customWidth="1"/>
    <col min="12" max="16384" width="7.99166666666667" style="1"/>
  </cols>
  <sheetData>
    <row r="1" ht="32" customHeight="1" spans="1:10">
      <c r="A1" s="2"/>
      <c r="J1" s="20" t="s">
        <v>791</v>
      </c>
    </row>
    <row r="2" ht="27" spans="1:10">
      <c r="A2" s="3" t="s">
        <v>758</v>
      </c>
      <c r="B2" s="3"/>
      <c r="C2" s="3"/>
      <c r="D2" s="3"/>
      <c r="E2" s="3"/>
      <c r="F2" s="3"/>
      <c r="G2" s="3"/>
      <c r="H2" s="3"/>
      <c r="I2" s="3"/>
      <c r="J2" s="3"/>
    </row>
    <row r="3" spans="1:10">
      <c r="A3" s="4"/>
      <c r="J3" s="21"/>
    </row>
    <row r="4" ht="31" customHeight="1" spans="1:10">
      <c r="A4" s="5" t="s">
        <v>759</v>
      </c>
      <c r="B4" s="6" t="s">
        <v>11</v>
      </c>
      <c r="C4" s="6" t="s">
        <v>721</v>
      </c>
      <c r="D4" s="6" t="s">
        <v>11</v>
      </c>
      <c r="E4" s="6" t="s">
        <v>11</v>
      </c>
      <c r="F4" s="6" t="s">
        <v>11</v>
      </c>
      <c r="G4" s="6" t="s">
        <v>11</v>
      </c>
      <c r="H4" s="6" t="s">
        <v>11</v>
      </c>
      <c r="I4" s="6" t="s">
        <v>11</v>
      </c>
      <c r="J4" s="6" t="s">
        <v>11</v>
      </c>
    </row>
    <row r="5" ht="31" customHeight="1" spans="1:10">
      <c r="A5" s="7" t="s">
        <v>760</v>
      </c>
      <c r="B5" s="8" t="s">
        <v>11</v>
      </c>
      <c r="C5" s="8" t="s">
        <v>665</v>
      </c>
      <c r="D5" s="8" t="s">
        <v>11</v>
      </c>
      <c r="E5" s="8" t="s">
        <v>11</v>
      </c>
      <c r="F5" s="8" t="s">
        <v>761</v>
      </c>
      <c r="G5" s="8" t="s">
        <v>665</v>
      </c>
      <c r="H5" s="8"/>
      <c r="I5" s="8"/>
      <c r="J5" s="8"/>
    </row>
    <row r="6" ht="31" customHeight="1" spans="1:10">
      <c r="A6" s="9" t="s">
        <v>762</v>
      </c>
      <c r="B6" s="8" t="s">
        <v>11</v>
      </c>
      <c r="C6" s="8" t="s">
        <v>11</v>
      </c>
      <c r="D6" s="8" t="s">
        <v>763</v>
      </c>
      <c r="E6" s="8" t="s">
        <v>587</v>
      </c>
      <c r="F6" s="8" t="s">
        <v>764</v>
      </c>
      <c r="G6" s="8" t="s">
        <v>765</v>
      </c>
      <c r="H6" s="8" t="s">
        <v>766</v>
      </c>
      <c r="I6" s="8" t="s">
        <v>767</v>
      </c>
      <c r="J6" s="8" t="s">
        <v>11</v>
      </c>
    </row>
    <row r="7" ht="31" customHeight="1" spans="1:10">
      <c r="A7" s="7" t="s">
        <v>11</v>
      </c>
      <c r="B7" s="8" t="s">
        <v>11</v>
      </c>
      <c r="C7" s="8" t="s">
        <v>768</v>
      </c>
      <c r="D7" s="11">
        <v>2970000</v>
      </c>
      <c r="E7" s="11">
        <v>2970000</v>
      </c>
      <c r="F7" s="11">
        <v>2970000</v>
      </c>
      <c r="G7" s="11">
        <v>100</v>
      </c>
      <c r="H7" s="12">
        <v>1</v>
      </c>
      <c r="I7" s="11">
        <v>100</v>
      </c>
      <c r="J7" s="8"/>
    </row>
    <row r="8" ht="31" customHeight="1" spans="1:10">
      <c r="A8" s="7" t="s">
        <v>11</v>
      </c>
      <c r="B8" s="8" t="s">
        <v>11</v>
      </c>
      <c r="C8" s="13" t="s">
        <v>769</v>
      </c>
      <c r="D8" s="11">
        <v>2970000</v>
      </c>
      <c r="E8" s="11">
        <v>2970000</v>
      </c>
      <c r="F8" s="11">
        <v>2970000</v>
      </c>
      <c r="G8" s="11">
        <v>100</v>
      </c>
      <c r="H8" s="12">
        <v>1</v>
      </c>
      <c r="I8" s="8" t="s">
        <v>591</v>
      </c>
      <c r="J8" s="8" t="s">
        <v>11</v>
      </c>
    </row>
    <row r="9" ht="31" customHeight="1" spans="1:10">
      <c r="A9" s="7" t="s">
        <v>11</v>
      </c>
      <c r="B9" s="8" t="s">
        <v>11</v>
      </c>
      <c r="C9" s="14" t="s">
        <v>770</v>
      </c>
      <c r="D9" s="11" t="s">
        <v>11</v>
      </c>
      <c r="E9" s="11" t="s">
        <v>11</v>
      </c>
      <c r="F9" s="11" t="s">
        <v>11</v>
      </c>
      <c r="G9" s="11" t="s">
        <v>11</v>
      </c>
      <c r="H9" s="11" t="s">
        <v>11</v>
      </c>
      <c r="I9" s="8" t="s">
        <v>591</v>
      </c>
      <c r="J9" s="8" t="s">
        <v>11</v>
      </c>
    </row>
    <row r="10" ht="31" customHeight="1" spans="1:10">
      <c r="A10" s="7" t="s">
        <v>11</v>
      </c>
      <c r="B10" s="8" t="s">
        <v>11</v>
      </c>
      <c r="C10" s="8" t="s">
        <v>771</v>
      </c>
      <c r="D10" s="11" t="s">
        <v>11</v>
      </c>
      <c r="E10" s="11" t="s">
        <v>11</v>
      </c>
      <c r="F10" s="11" t="s">
        <v>11</v>
      </c>
      <c r="G10" s="11" t="s">
        <v>11</v>
      </c>
      <c r="H10" s="11" t="s">
        <v>11</v>
      </c>
      <c r="I10" s="8" t="s">
        <v>591</v>
      </c>
      <c r="J10" s="8" t="s">
        <v>11</v>
      </c>
    </row>
    <row r="11" ht="31" customHeight="1" spans="1:10">
      <c r="A11" s="9" t="s">
        <v>772</v>
      </c>
      <c r="B11" s="8" t="s">
        <v>773</v>
      </c>
      <c r="C11" s="8" t="s">
        <v>11</v>
      </c>
      <c r="D11" s="8" t="s">
        <v>11</v>
      </c>
      <c r="E11" s="8" t="s">
        <v>11</v>
      </c>
      <c r="F11" s="8" t="s">
        <v>676</v>
      </c>
      <c r="G11" s="8" t="s">
        <v>11</v>
      </c>
      <c r="H11" s="8" t="s">
        <v>11</v>
      </c>
      <c r="I11" s="8" t="s">
        <v>11</v>
      </c>
      <c r="J11" s="8" t="s">
        <v>11</v>
      </c>
    </row>
    <row r="12" ht="31" customHeight="1" spans="1:10">
      <c r="A12" s="7" t="s">
        <v>774</v>
      </c>
      <c r="B12" s="15" t="s">
        <v>856</v>
      </c>
      <c r="C12" s="15" t="s">
        <v>11</v>
      </c>
      <c r="D12" s="15" t="s">
        <v>11</v>
      </c>
      <c r="E12" s="15" t="s">
        <v>11</v>
      </c>
      <c r="F12" s="8" t="s">
        <v>775</v>
      </c>
      <c r="G12" s="8" t="s">
        <v>11</v>
      </c>
      <c r="H12" s="8" t="s">
        <v>11</v>
      </c>
      <c r="I12" s="8" t="s">
        <v>11</v>
      </c>
      <c r="J12" s="8" t="s">
        <v>11</v>
      </c>
    </row>
    <row r="13" ht="31" customHeight="1" spans="1:10">
      <c r="A13" s="7" t="s">
        <v>675</v>
      </c>
      <c r="B13" s="15" t="s">
        <v>11</v>
      </c>
      <c r="C13" s="15" t="s">
        <v>11</v>
      </c>
      <c r="D13" s="15" t="s">
        <v>11</v>
      </c>
      <c r="E13" s="15" t="s">
        <v>11</v>
      </c>
      <c r="F13" s="8" t="s">
        <v>11</v>
      </c>
      <c r="G13" s="8" t="s">
        <v>11</v>
      </c>
      <c r="H13" s="8" t="s">
        <v>11</v>
      </c>
      <c r="I13" s="8" t="s">
        <v>11</v>
      </c>
      <c r="J13" s="8" t="s">
        <v>11</v>
      </c>
    </row>
    <row r="14" ht="31" customHeight="1" spans="1:10">
      <c r="A14" s="7" t="s">
        <v>776</v>
      </c>
      <c r="B14" s="8" t="s">
        <v>11</v>
      </c>
      <c r="C14" s="8" t="s">
        <v>11</v>
      </c>
      <c r="D14" s="8" t="s">
        <v>777</v>
      </c>
      <c r="E14" s="8" t="s">
        <v>11</v>
      </c>
      <c r="F14" s="8" t="s">
        <v>11</v>
      </c>
      <c r="G14" s="16" t="s">
        <v>739</v>
      </c>
      <c r="H14" s="8" t="s">
        <v>765</v>
      </c>
      <c r="I14" s="8" t="s">
        <v>767</v>
      </c>
      <c r="J14" s="16" t="s">
        <v>740</v>
      </c>
    </row>
    <row r="15" ht="31" customHeight="1" spans="1:10">
      <c r="A15" s="7" t="s">
        <v>733</v>
      </c>
      <c r="B15" s="8" t="s">
        <v>734</v>
      </c>
      <c r="C15" s="8" t="s">
        <v>735</v>
      </c>
      <c r="D15" s="8" t="s">
        <v>736</v>
      </c>
      <c r="E15" s="8" t="s">
        <v>737</v>
      </c>
      <c r="F15" s="8" t="s">
        <v>738</v>
      </c>
      <c r="G15" s="15"/>
      <c r="H15" s="8" t="s">
        <v>11</v>
      </c>
      <c r="I15" s="8" t="s">
        <v>11</v>
      </c>
      <c r="J15" s="15" t="s">
        <v>11</v>
      </c>
    </row>
    <row r="16" ht="31" customHeight="1" spans="1:10">
      <c r="A16" s="17" t="s">
        <v>741</v>
      </c>
      <c r="B16" s="25" t="s">
        <v>742</v>
      </c>
      <c r="C16" s="15" t="s">
        <v>857</v>
      </c>
      <c r="D16" s="8" t="s">
        <v>779</v>
      </c>
      <c r="E16" s="11" t="s">
        <v>858</v>
      </c>
      <c r="F16" s="8" t="s">
        <v>752</v>
      </c>
      <c r="G16" s="11">
        <v>100</v>
      </c>
      <c r="H16" s="11">
        <v>20</v>
      </c>
      <c r="I16" s="11">
        <v>20</v>
      </c>
      <c r="J16" s="8" t="s">
        <v>781</v>
      </c>
    </row>
    <row r="17" ht="31" customHeight="1" spans="1:10">
      <c r="A17" s="17" t="s">
        <v>741</v>
      </c>
      <c r="B17" s="25" t="s">
        <v>782</v>
      </c>
      <c r="C17" s="15" t="s">
        <v>859</v>
      </c>
      <c r="D17" s="8" t="s">
        <v>779</v>
      </c>
      <c r="E17" s="11" t="s">
        <v>858</v>
      </c>
      <c r="F17" s="8" t="s">
        <v>752</v>
      </c>
      <c r="G17" s="11">
        <v>100</v>
      </c>
      <c r="H17" s="11">
        <v>20</v>
      </c>
      <c r="I17" s="11">
        <v>20</v>
      </c>
      <c r="J17" s="8" t="s">
        <v>781</v>
      </c>
    </row>
    <row r="18" ht="31" customHeight="1" spans="1:10">
      <c r="A18" s="17" t="s">
        <v>748</v>
      </c>
      <c r="B18" s="25" t="s">
        <v>749</v>
      </c>
      <c r="C18" s="15" t="s">
        <v>800</v>
      </c>
      <c r="D18" s="8" t="s">
        <v>779</v>
      </c>
      <c r="E18" s="11" t="s">
        <v>858</v>
      </c>
      <c r="F18" s="8" t="s">
        <v>752</v>
      </c>
      <c r="G18" s="11">
        <v>100</v>
      </c>
      <c r="H18" s="11">
        <v>30</v>
      </c>
      <c r="I18" s="11">
        <v>30</v>
      </c>
      <c r="J18" s="8" t="s">
        <v>781</v>
      </c>
    </row>
    <row r="19" ht="31" customHeight="1" spans="1:10">
      <c r="A19" s="17" t="s">
        <v>753</v>
      </c>
      <c r="B19" s="25" t="s">
        <v>860</v>
      </c>
      <c r="C19" s="25" t="s">
        <v>861</v>
      </c>
      <c r="D19" s="8" t="s">
        <v>779</v>
      </c>
      <c r="E19" s="11" t="s">
        <v>862</v>
      </c>
      <c r="F19" s="8" t="s">
        <v>752</v>
      </c>
      <c r="G19" s="11">
        <v>92</v>
      </c>
      <c r="H19" s="11">
        <v>30</v>
      </c>
      <c r="I19" s="11">
        <v>28</v>
      </c>
      <c r="J19" s="22" t="s">
        <v>786</v>
      </c>
    </row>
    <row r="20" ht="31" customHeight="1" spans="1:10">
      <c r="A20" s="7" t="s">
        <v>11</v>
      </c>
      <c r="B20" s="8" t="s">
        <v>11</v>
      </c>
      <c r="C20" s="8" t="s">
        <v>11</v>
      </c>
      <c r="D20" s="8" t="s">
        <v>11</v>
      </c>
      <c r="E20" s="11" t="s">
        <v>11</v>
      </c>
      <c r="F20" s="8" t="s">
        <v>11</v>
      </c>
      <c r="G20" s="11" t="s">
        <v>11</v>
      </c>
      <c r="H20" s="11" t="s">
        <v>11</v>
      </c>
      <c r="I20" s="11" t="s">
        <v>11</v>
      </c>
      <c r="J20" s="8" t="s">
        <v>11</v>
      </c>
    </row>
    <row r="21" ht="31" customHeight="1" spans="1:10">
      <c r="A21" s="7" t="s">
        <v>11</v>
      </c>
      <c r="B21" s="8" t="s">
        <v>11</v>
      </c>
      <c r="C21" s="8" t="s">
        <v>11</v>
      </c>
      <c r="D21" s="8" t="s">
        <v>11</v>
      </c>
      <c r="E21" s="11" t="s">
        <v>11</v>
      </c>
      <c r="F21" s="8" t="s">
        <v>11</v>
      </c>
      <c r="G21" s="11" t="s">
        <v>11</v>
      </c>
      <c r="H21" s="11" t="s">
        <v>11</v>
      </c>
      <c r="I21" s="11" t="s">
        <v>11</v>
      </c>
      <c r="J21" s="8" t="s">
        <v>11</v>
      </c>
    </row>
    <row r="22" ht="31" customHeight="1" spans="1:10">
      <c r="A22" s="7" t="s">
        <v>787</v>
      </c>
      <c r="B22" s="8" t="s">
        <v>11</v>
      </c>
      <c r="C22" s="8" t="s">
        <v>11</v>
      </c>
      <c r="D22" s="19" t="s">
        <v>863</v>
      </c>
      <c r="E22" s="19" t="s">
        <v>11</v>
      </c>
      <c r="F22" s="19" t="s">
        <v>11</v>
      </c>
      <c r="G22" s="19" t="s">
        <v>11</v>
      </c>
      <c r="H22" s="19" t="s">
        <v>11</v>
      </c>
      <c r="I22" s="19" t="s">
        <v>11</v>
      </c>
      <c r="J22" s="19" t="s">
        <v>11</v>
      </c>
    </row>
    <row r="23" ht="31" customHeight="1" spans="1:10">
      <c r="A23" s="7" t="s">
        <v>11</v>
      </c>
      <c r="B23" s="8" t="s">
        <v>11</v>
      </c>
      <c r="C23" s="8" t="s">
        <v>11</v>
      </c>
      <c r="D23" s="19" t="s">
        <v>11</v>
      </c>
      <c r="E23" s="19" t="s">
        <v>11</v>
      </c>
      <c r="F23" s="19" t="s">
        <v>11</v>
      </c>
      <c r="G23" s="19" t="s">
        <v>11</v>
      </c>
      <c r="H23" s="19" t="s">
        <v>11</v>
      </c>
      <c r="I23" s="19" t="s">
        <v>11</v>
      </c>
      <c r="J23" s="19" t="s">
        <v>11</v>
      </c>
    </row>
    <row r="24" ht="31" customHeight="1" spans="1:10">
      <c r="A24" s="7" t="s">
        <v>787</v>
      </c>
      <c r="B24" s="8" t="s">
        <v>11</v>
      </c>
      <c r="C24" s="8" t="s">
        <v>11</v>
      </c>
      <c r="D24" s="19" t="s">
        <v>11</v>
      </c>
      <c r="E24" s="19" t="s">
        <v>11</v>
      </c>
      <c r="F24" s="19" t="s">
        <v>11</v>
      </c>
      <c r="G24" s="19" t="s">
        <v>11</v>
      </c>
      <c r="H24" s="19" t="s">
        <v>11</v>
      </c>
      <c r="I24" s="19" t="s">
        <v>11</v>
      </c>
      <c r="J24" s="23" t="s">
        <v>11</v>
      </c>
    </row>
    <row r="25" ht="31" customHeight="1" spans="1:10">
      <c r="A25" s="7" t="s">
        <v>789</v>
      </c>
      <c r="B25" s="8" t="s">
        <v>11</v>
      </c>
      <c r="C25" s="8" t="s">
        <v>11</v>
      </c>
      <c r="D25" s="8" t="s">
        <v>11</v>
      </c>
      <c r="E25" s="8" t="s">
        <v>11</v>
      </c>
      <c r="F25" s="8" t="s">
        <v>11</v>
      </c>
      <c r="G25" s="8" t="s">
        <v>11</v>
      </c>
      <c r="H25" s="8">
        <v>100</v>
      </c>
      <c r="I25" s="8">
        <v>98</v>
      </c>
      <c r="J25" s="24" t="s">
        <v>790</v>
      </c>
    </row>
  </sheetData>
  <mergeCells count="26">
    <mergeCell ref="A2:J2"/>
    <mergeCell ref="A4:B4"/>
    <mergeCell ref="C4:J4"/>
    <mergeCell ref="A5:B5"/>
    <mergeCell ref="C5:E5"/>
    <mergeCell ref="G5:J5"/>
    <mergeCell ref="I6:J6"/>
    <mergeCell ref="I7:J7"/>
    <mergeCell ref="I8:J8"/>
    <mergeCell ref="I9:J9"/>
    <mergeCell ref="I10:J10"/>
    <mergeCell ref="B11:E11"/>
    <mergeCell ref="F11:J11"/>
    <mergeCell ref="A14:C14"/>
    <mergeCell ref="D14:F14"/>
    <mergeCell ref="A25:G25"/>
    <mergeCell ref="A11:A13"/>
    <mergeCell ref="G14:G15"/>
    <mergeCell ref="H14:H15"/>
    <mergeCell ref="I14:I15"/>
    <mergeCell ref="J14:J15"/>
    <mergeCell ref="A6:B10"/>
    <mergeCell ref="B12:E13"/>
    <mergeCell ref="F12:J13"/>
    <mergeCell ref="A22:C24"/>
    <mergeCell ref="D22:J24"/>
  </mergeCells>
  <printOptions horizontalCentered="1" verticalCentered="1"/>
  <pageMargins left="0.389583333333333" right="0.0388888888888889" top="0.751388888888889" bottom="0.310416666666667" header="0.550694444444444" footer="0.118055555555556"/>
  <pageSetup paperSize="9" scale="99" orientation="portrait" blackAndWhite="1" horizontalDpi="600" vertic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1"/>
  <sheetViews>
    <sheetView tabSelected="1" zoomScaleSheetLayoutView="60" workbookViewId="0">
      <selection activeCell="N17" sqref="N17"/>
    </sheetView>
  </sheetViews>
  <sheetFormatPr defaultColWidth="9" defaultRowHeight="14.25"/>
  <cols>
    <col min="1" max="1" width="5.65" style="67" customWidth="1"/>
    <col min="2" max="3" width="6" style="67" customWidth="1"/>
    <col min="4" max="4" width="13.25" style="67" customWidth="1"/>
    <col min="5" max="10" width="15.25" style="67" customWidth="1"/>
    <col min="11" max="16384" width="9" style="67"/>
  </cols>
  <sheetData>
    <row r="1" s="81" customFormat="1" ht="36" customHeight="1" spans="1:10">
      <c r="A1" s="69" t="s">
        <v>307</v>
      </c>
      <c r="B1" s="69"/>
      <c r="C1" s="69"/>
      <c r="D1" s="69"/>
      <c r="E1" s="69"/>
      <c r="F1" s="69"/>
      <c r="G1" s="69"/>
      <c r="H1" s="69"/>
      <c r="I1" s="69"/>
      <c r="J1" s="69"/>
    </row>
    <row r="2" s="81" customFormat="1" ht="18" customHeight="1" spans="1:10">
      <c r="A2" s="124"/>
      <c r="B2" s="124"/>
      <c r="C2" s="124"/>
      <c r="D2" s="124"/>
      <c r="E2" s="124"/>
      <c r="F2" s="124"/>
      <c r="G2" s="124"/>
      <c r="H2" s="124"/>
      <c r="I2" s="124"/>
      <c r="J2" s="139" t="s">
        <v>308</v>
      </c>
    </row>
    <row r="3" s="81" customFormat="1" ht="18" customHeight="1" spans="1:10">
      <c r="A3" s="125" t="s">
        <v>2</v>
      </c>
      <c r="B3" s="124"/>
      <c r="C3" s="124"/>
      <c r="D3" s="124"/>
      <c r="E3" s="124"/>
      <c r="F3" s="126"/>
      <c r="G3" s="124"/>
      <c r="H3" s="124"/>
      <c r="I3" s="124"/>
      <c r="J3" s="139" t="s">
        <v>3</v>
      </c>
    </row>
    <row r="4" s="81" customFormat="1" ht="18" customHeight="1" spans="1:10">
      <c r="A4" s="215" t="s">
        <v>6</v>
      </c>
      <c r="B4" s="216"/>
      <c r="C4" s="216" t="s">
        <v>11</v>
      </c>
      <c r="D4" s="216" t="s">
        <v>11</v>
      </c>
      <c r="E4" s="128" t="s">
        <v>74</v>
      </c>
      <c r="F4" s="128" t="s">
        <v>309</v>
      </c>
      <c r="G4" s="128" t="s">
        <v>310</v>
      </c>
      <c r="H4" s="128" t="s">
        <v>311</v>
      </c>
      <c r="I4" s="128" t="s">
        <v>312</v>
      </c>
      <c r="J4" s="128" t="s">
        <v>313</v>
      </c>
    </row>
    <row r="5" s="81" customFormat="1" ht="35.25" customHeight="1" spans="1:10">
      <c r="A5" s="129" t="s">
        <v>93</v>
      </c>
      <c r="B5" s="130"/>
      <c r="C5" s="130"/>
      <c r="D5" s="136" t="s">
        <v>94</v>
      </c>
      <c r="E5" s="130"/>
      <c r="F5" s="130" t="s">
        <v>11</v>
      </c>
      <c r="G5" s="130" t="s">
        <v>11</v>
      </c>
      <c r="H5" s="130" t="s">
        <v>11</v>
      </c>
      <c r="I5" s="130" t="s">
        <v>11</v>
      </c>
      <c r="J5" s="130" t="s">
        <v>11</v>
      </c>
    </row>
    <row r="6" s="81" customFormat="1" ht="18" customHeight="1" spans="1:10">
      <c r="A6" s="129"/>
      <c r="B6" s="130" t="s">
        <v>11</v>
      </c>
      <c r="C6" s="130" t="s">
        <v>11</v>
      </c>
      <c r="D6" s="136" t="s">
        <v>11</v>
      </c>
      <c r="E6" s="130" t="s">
        <v>11</v>
      </c>
      <c r="F6" s="130" t="s">
        <v>11</v>
      </c>
      <c r="G6" s="130" t="s">
        <v>11</v>
      </c>
      <c r="H6" s="130" t="s">
        <v>11</v>
      </c>
      <c r="I6" s="130" t="s">
        <v>11</v>
      </c>
      <c r="J6" s="130" t="s">
        <v>11</v>
      </c>
    </row>
    <row r="7" s="81" customFormat="1" ht="16.5" customHeight="1" spans="1:10">
      <c r="A7" s="129"/>
      <c r="B7" s="130" t="s">
        <v>11</v>
      </c>
      <c r="C7" s="130" t="s">
        <v>11</v>
      </c>
      <c r="D7" s="136" t="s">
        <v>11</v>
      </c>
      <c r="E7" s="130" t="s">
        <v>11</v>
      </c>
      <c r="F7" s="130" t="s">
        <v>11</v>
      </c>
      <c r="G7" s="130" t="s">
        <v>11</v>
      </c>
      <c r="H7" s="130" t="s">
        <v>11</v>
      </c>
      <c r="I7" s="130" t="s">
        <v>11</v>
      </c>
      <c r="J7" s="130" t="s">
        <v>11</v>
      </c>
    </row>
    <row r="8" s="81" customFormat="1" ht="21.75" customHeight="1" spans="1:10">
      <c r="A8" s="135" t="s">
        <v>97</v>
      </c>
      <c r="B8" s="136" t="s">
        <v>98</v>
      </c>
      <c r="C8" s="136" t="s">
        <v>99</v>
      </c>
      <c r="D8" s="136" t="s">
        <v>10</v>
      </c>
      <c r="E8" s="130" t="s">
        <v>12</v>
      </c>
      <c r="F8" s="130" t="s">
        <v>13</v>
      </c>
      <c r="G8" s="130" t="s">
        <v>19</v>
      </c>
      <c r="H8" s="130" t="s">
        <v>22</v>
      </c>
      <c r="I8" s="130" t="s">
        <v>25</v>
      </c>
      <c r="J8" s="130" t="s">
        <v>28</v>
      </c>
    </row>
    <row r="9" s="81" customFormat="1" ht="21.75" customHeight="1" spans="1:10">
      <c r="A9" s="135"/>
      <c r="B9" s="136" t="s">
        <v>11</v>
      </c>
      <c r="C9" s="136" t="s">
        <v>11</v>
      </c>
      <c r="D9" s="136" t="s">
        <v>100</v>
      </c>
      <c r="E9" s="133">
        <f>E10+E27+E30+E33+E36+E39+E64+E73+E79+E84+E105+E108+E111+E116+E121</f>
        <v>51726358.49</v>
      </c>
      <c r="F9" s="133">
        <f>F10+F36+F39+F64+F79+F84+F111</f>
        <v>17948332.42</v>
      </c>
      <c r="G9" s="133">
        <f>G10+G27+G30+G33+G39+G64+G73+G79+G84+G105+G108+G111+G116+G121</f>
        <v>33778026.07</v>
      </c>
      <c r="H9" s="133"/>
      <c r="I9" s="133"/>
      <c r="J9" s="133"/>
    </row>
    <row r="10" s="81" customFormat="1" ht="24" customHeight="1" spans="1:10">
      <c r="A10" s="131" t="s">
        <v>101</v>
      </c>
      <c r="B10" s="132"/>
      <c r="C10" s="132"/>
      <c r="D10" s="132" t="s">
        <v>102</v>
      </c>
      <c r="E10" s="133">
        <v>18267325.61</v>
      </c>
      <c r="F10" s="133">
        <v>5896809.57</v>
      </c>
      <c r="G10" s="133">
        <v>12370516.04</v>
      </c>
      <c r="H10" s="133"/>
      <c r="I10" s="133"/>
      <c r="J10" s="133"/>
    </row>
    <row r="11" s="81" customFormat="1" ht="24" customHeight="1" spans="1:10">
      <c r="A11" s="131" t="s">
        <v>103</v>
      </c>
      <c r="B11" s="132"/>
      <c r="C11" s="132"/>
      <c r="D11" s="132" t="s">
        <v>104</v>
      </c>
      <c r="E11" s="133">
        <v>287575</v>
      </c>
      <c r="F11" s="133">
        <v>277575</v>
      </c>
      <c r="G11" s="133">
        <v>10000</v>
      </c>
      <c r="H11" s="133"/>
      <c r="I11" s="133"/>
      <c r="J11" s="133"/>
    </row>
    <row r="12" s="81" customFormat="1" ht="24" customHeight="1" spans="1:10">
      <c r="A12" s="131" t="s">
        <v>105</v>
      </c>
      <c r="B12" s="132"/>
      <c r="C12" s="132"/>
      <c r="D12" s="132" t="s">
        <v>106</v>
      </c>
      <c r="E12" s="133">
        <v>277575</v>
      </c>
      <c r="F12" s="133">
        <v>277575</v>
      </c>
      <c r="G12" s="133" t="s">
        <v>11</v>
      </c>
      <c r="H12" s="133"/>
      <c r="I12" s="133"/>
      <c r="J12" s="133"/>
    </row>
    <row r="13" s="81" customFormat="1" ht="24" customHeight="1" spans="1:10">
      <c r="A13" s="131" t="s">
        <v>314</v>
      </c>
      <c r="B13" s="132"/>
      <c r="C13" s="132"/>
      <c r="D13" s="132" t="s">
        <v>111</v>
      </c>
      <c r="E13" s="133">
        <v>10000</v>
      </c>
      <c r="F13" s="133" t="s">
        <v>11</v>
      </c>
      <c r="G13" s="133">
        <v>10000</v>
      </c>
      <c r="H13" s="133"/>
      <c r="I13" s="133"/>
      <c r="J13" s="133"/>
    </row>
    <row r="14" s="81" customFormat="1" ht="24" customHeight="1" spans="1:10">
      <c r="A14" s="131" t="s">
        <v>107</v>
      </c>
      <c r="B14" s="132"/>
      <c r="C14" s="132"/>
      <c r="D14" s="132" t="s">
        <v>108</v>
      </c>
      <c r="E14" s="133">
        <v>16572202.61</v>
      </c>
      <c r="F14" s="133">
        <v>4787438.57</v>
      </c>
      <c r="G14" s="133">
        <v>11784764.04</v>
      </c>
      <c r="H14" s="133"/>
      <c r="I14" s="133"/>
      <c r="J14" s="133"/>
    </row>
    <row r="15" s="81" customFormat="1" ht="24" customHeight="1" spans="1:10">
      <c r="A15" s="131" t="s">
        <v>109</v>
      </c>
      <c r="B15" s="132"/>
      <c r="C15" s="132"/>
      <c r="D15" s="132" t="s">
        <v>106</v>
      </c>
      <c r="E15" s="133">
        <v>4787438.57</v>
      </c>
      <c r="F15" s="133">
        <v>4787438.57</v>
      </c>
      <c r="G15" s="133" t="s">
        <v>11</v>
      </c>
      <c r="H15" s="133"/>
      <c r="I15" s="133"/>
      <c r="J15" s="133"/>
    </row>
    <row r="16" s="81" customFormat="1" ht="24" customHeight="1" spans="1:10">
      <c r="A16" s="131" t="s">
        <v>110</v>
      </c>
      <c r="B16" s="132"/>
      <c r="C16" s="132"/>
      <c r="D16" s="132" t="s">
        <v>111</v>
      </c>
      <c r="E16" s="133">
        <v>11784764.04</v>
      </c>
      <c r="F16" s="133" t="s">
        <v>11</v>
      </c>
      <c r="G16" s="133">
        <v>11784764.04</v>
      </c>
      <c r="H16" s="133"/>
      <c r="I16" s="133"/>
      <c r="J16" s="133"/>
    </row>
    <row r="17" s="81" customFormat="1" ht="24" customHeight="1" spans="1:10">
      <c r="A17" s="131" t="s">
        <v>112</v>
      </c>
      <c r="B17" s="132"/>
      <c r="C17" s="132"/>
      <c r="D17" s="132" t="s">
        <v>113</v>
      </c>
      <c r="E17" s="133">
        <v>633851</v>
      </c>
      <c r="F17" s="133">
        <v>373851</v>
      </c>
      <c r="G17" s="133">
        <v>260000</v>
      </c>
      <c r="H17" s="133"/>
      <c r="I17" s="133"/>
      <c r="J17" s="133"/>
    </row>
    <row r="18" s="81" customFormat="1" ht="24" customHeight="1" spans="1:10">
      <c r="A18" s="131" t="s">
        <v>114</v>
      </c>
      <c r="B18" s="132"/>
      <c r="C18" s="132"/>
      <c r="D18" s="132" t="s">
        <v>106</v>
      </c>
      <c r="E18" s="133">
        <v>373851</v>
      </c>
      <c r="F18" s="133">
        <v>373851</v>
      </c>
      <c r="G18" s="133" t="s">
        <v>11</v>
      </c>
      <c r="H18" s="133"/>
      <c r="I18" s="133"/>
      <c r="J18" s="133"/>
    </row>
    <row r="19" s="81" customFormat="1" ht="24" customHeight="1" spans="1:10">
      <c r="A19" s="131" t="s">
        <v>115</v>
      </c>
      <c r="B19" s="132"/>
      <c r="C19" s="132"/>
      <c r="D19" s="132" t="s">
        <v>116</v>
      </c>
      <c r="E19" s="133">
        <v>260000</v>
      </c>
      <c r="F19" s="133" t="s">
        <v>11</v>
      </c>
      <c r="G19" s="133">
        <v>260000</v>
      </c>
      <c r="H19" s="133"/>
      <c r="I19" s="133"/>
      <c r="J19" s="133"/>
    </row>
    <row r="20" s="81" customFormat="1" ht="24" customHeight="1" spans="1:10">
      <c r="A20" s="131" t="s">
        <v>117</v>
      </c>
      <c r="B20" s="132"/>
      <c r="C20" s="132"/>
      <c r="D20" s="132" t="s">
        <v>118</v>
      </c>
      <c r="E20" s="133">
        <v>50000</v>
      </c>
      <c r="F20" s="133" t="s">
        <v>11</v>
      </c>
      <c r="G20" s="133">
        <v>50000</v>
      </c>
      <c r="H20" s="133"/>
      <c r="I20" s="133"/>
      <c r="J20" s="133"/>
    </row>
    <row r="21" s="81" customFormat="1" ht="24" customHeight="1" spans="1:10">
      <c r="A21" s="131" t="s">
        <v>119</v>
      </c>
      <c r="B21" s="132"/>
      <c r="C21" s="132"/>
      <c r="D21" s="132" t="s">
        <v>120</v>
      </c>
      <c r="E21" s="133">
        <v>50000</v>
      </c>
      <c r="F21" s="133" t="s">
        <v>11</v>
      </c>
      <c r="G21" s="133">
        <v>50000</v>
      </c>
      <c r="H21" s="133"/>
      <c r="I21" s="133"/>
      <c r="J21" s="133"/>
    </row>
    <row r="22" s="81" customFormat="1" ht="24" customHeight="1" spans="1:10">
      <c r="A22" s="131" t="s">
        <v>121</v>
      </c>
      <c r="B22" s="132"/>
      <c r="C22" s="132"/>
      <c r="D22" s="132" t="s">
        <v>122</v>
      </c>
      <c r="E22" s="133">
        <v>523797</v>
      </c>
      <c r="F22" s="133">
        <v>457945</v>
      </c>
      <c r="G22" s="133">
        <v>65852</v>
      </c>
      <c r="H22" s="133"/>
      <c r="I22" s="133"/>
      <c r="J22" s="133"/>
    </row>
    <row r="23" s="81" customFormat="1" ht="24" customHeight="1" spans="1:10">
      <c r="A23" s="131" t="s">
        <v>123</v>
      </c>
      <c r="B23" s="132"/>
      <c r="C23" s="132"/>
      <c r="D23" s="132" t="s">
        <v>106</v>
      </c>
      <c r="E23" s="133">
        <v>457945</v>
      </c>
      <c r="F23" s="133">
        <v>457945</v>
      </c>
      <c r="G23" s="133" t="s">
        <v>11</v>
      </c>
      <c r="H23" s="133"/>
      <c r="I23" s="133"/>
      <c r="J23" s="133"/>
    </row>
    <row r="24" s="81" customFormat="1" ht="24" customHeight="1" spans="1:10">
      <c r="A24" s="131" t="s">
        <v>315</v>
      </c>
      <c r="B24" s="132"/>
      <c r="C24" s="132"/>
      <c r="D24" s="132" t="s">
        <v>111</v>
      </c>
      <c r="E24" s="133">
        <v>65852</v>
      </c>
      <c r="F24" s="133" t="s">
        <v>11</v>
      </c>
      <c r="G24" s="133">
        <v>65852</v>
      </c>
      <c r="H24" s="133"/>
      <c r="I24" s="133"/>
      <c r="J24" s="133"/>
    </row>
    <row r="25" s="81" customFormat="1" ht="24" customHeight="1" spans="1:10">
      <c r="A25" s="131" t="s">
        <v>124</v>
      </c>
      <c r="B25" s="132"/>
      <c r="C25" s="132"/>
      <c r="D25" s="132" t="s">
        <v>125</v>
      </c>
      <c r="E25" s="133">
        <v>199900</v>
      </c>
      <c r="F25" s="133" t="s">
        <v>11</v>
      </c>
      <c r="G25" s="133">
        <v>199900</v>
      </c>
      <c r="H25" s="133"/>
      <c r="I25" s="133"/>
      <c r="J25" s="133"/>
    </row>
    <row r="26" s="81" customFormat="1" ht="24" customHeight="1" spans="1:10">
      <c r="A26" s="131" t="s">
        <v>126</v>
      </c>
      <c r="B26" s="132"/>
      <c r="C26" s="132"/>
      <c r="D26" s="132" t="s">
        <v>127</v>
      </c>
      <c r="E26" s="133">
        <v>199900</v>
      </c>
      <c r="F26" s="133" t="s">
        <v>11</v>
      </c>
      <c r="G26" s="133">
        <v>199900</v>
      </c>
      <c r="H26" s="133"/>
      <c r="I26" s="133"/>
      <c r="J26" s="133"/>
    </row>
    <row r="27" s="81" customFormat="1" ht="24" customHeight="1" spans="1:10">
      <c r="A27" s="131" t="s">
        <v>128</v>
      </c>
      <c r="B27" s="132"/>
      <c r="C27" s="132"/>
      <c r="D27" s="132" t="s">
        <v>129</v>
      </c>
      <c r="E27" s="133">
        <v>40000</v>
      </c>
      <c r="F27" s="133" t="s">
        <v>11</v>
      </c>
      <c r="G27" s="133">
        <v>40000</v>
      </c>
      <c r="H27" s="133"/>
      <c r="I27" s="133"/>
      <c r="J27" s="133"/>
    </row>
    <row r="28" s="81" customFormat="1" ht="24" customHeight="1" spans="1:10">
      <c r="A28" s="131" t="s">
        <v>130</v>
      </c>
      <c r="B28" s="132"/>
      <c r="C28" s="132"/>
      <c r="D28" s="132" t="s">
        <v>131</v>
      </c>
      <c r="E28" s="133">
        <v>40000</v>
      </c>
      <c r="F28" s="133" t="s">
        <v>11</v>
      </c>
      <c r="G28" s="133">
        <v>40000</v>
      </c>
      <c r="H28" s="133"/>
      <c r="I28" s="133"/>
      <c r="J28" s="133"/>
    </row>
    <row r="29" s="81" customFormat="1" ht="24" customHeight="1" spans="1:10">
      <c r="A29" s="131" t="s">
        <v>132</v>
      </c>
      <c r="B29" s="132"/>
      <c r="C29" s="132"/>
      <c r="D29" s="132" t="s">
        <v>133</v>
      </c>
      <c r="E29" s="133">
        <v>40000</v>
      </c>
      <c r="F29" s="133" t="s">
        <v>11</v>
      </c>
      <c r="G29" s="133">
        <v>40000</v>
      </c>
      <c r="H29" s="133"/>
      <c r="I29" s="133"/>
      <c r="J29" s="133"/>
    </row>
    <row r="30" s="81" customFormat="1" ht="24" customHeight="1" spans="1:10">
      <c r="A30" s="131" t="s">
        <v>316</v>
      </c>
      <c r="B30" s="132"/>
      <c r="C30" s="132"/>
      <c r="D30" s="132" t="s">
        <v>317</v>
      </c>
      <c r="E30" s="133">
        <v>15000</v>
      </c>
      <c r="F30" s="133" t="s">
        <v>11</v>
      </c>
      <c r="G30" s="133">
        <v>15000</v>
      </c>
      <c r="H30" s="133"/>
      <c r="I30" s="133"/>
      <c r="J30" s="133"/>
    </row>
    <row r="31" s="81" customFormat="1" ht="24" customHeight="1" spans="1:10">
      <c r="A31" s="131" t="s">
        <v>318</v>
      </c>
      <c r="B31" s="132"/>
      <c r="C31" s="132"/>
      <c r="D31" s="132" t="s">
        <v>319</v>
      </c>
      <c r="E31" s="133">
        <v>15000</v>
      </c>
      <c r="F31" s="133" t="s">
        <v>11</v>
      </c>
      <c r="G31" s="133">
        <v>15000</v>
      </c>
      <c r="H31" s="133"/>
      <c r="I31" s="133"/>
      <c r="J31" s="133"/>
    </row>
    <row r="32" s="81" customFormat="1" ht="24" customHeight="1" spans="1:10">
      <c r="A32" s="131" t="s">
        <v>320</v>
      </c>
      <c r="B32" s="132"/>
      <c r="C32" s="132"/>
      <c r="D32" s="132" t="s">
        <v>111</v>
      </c>
      <c r="E32" s="133">
        <v>15000</v>
      </c>
      <c r="F32" s="133" t="s">
        <v>11</v>
      </c>
      <c r="G32" s="133">
        <v>15000</v>
      </c>
      <c r="H32" s="133"/>
      <c r="I32" s="133"/>
      <c r="J32" s="133"/>
    </row>
    <row r="33" s="81" customFormat="1" ht="24" customHeight="1" spans="1:10">
      <c r="A33" s="131" t="s">
        <v>134</v>
      </c>
      <c r="B33" s="132"/>
      <c r="C33" s="132"/>
      <c r="D33" s="132" t="s">
        <v>135</v>
      </c>
      <c r="E33" s="133">
        <v>43500</v>
      </c>
      <c r="F33" s="133" t="s">
        <v>11</v>
      </c>
      <c r="G33" s="133">
        <v>43500</v>
      </c>
      <c r="H33" s="133"/>
      <c r="I33" s="133"/>
      <c r="J33" s="133"/>
    </row>
    <row r="34" s="81" customFormat="1" ht="24" customHeight="1" spans="1:10">
      <c r="A34" s="131" t="s">
        <v>136</v>
      </c>
      <c r="B34" s="132"/>
      <c r="C34" s="132"/>
      <c r="D34" s="132" t="s">
        <v>137</v>
      </c>
      <c r="E34" s="133">
        <v>43500</v>
      </c>
      <c r="F34" s="133" t="s">
        <v>11</v>
      </c>
      <c r="G34" s="133">
        <v>43500</v>
      </c>
      <c r="H34" s="133"/>
      <c r="I34" s="133"/>
      <c r="J34" s="133"/>
    </row>
    <row r="35" s="81" customFormat="1" ht="24" customHeight="1" spans="1:10">
      <c r="A35" s="131" t="s">
        <v>138</v>
      </c>
      <c r="B35" s="132"/>
      <c r="C35" s="132"/>
      <c r="D35" s="132" t="s">
        <v>139</v>
      </c>
      <c r="E35" s="133">
        <v>43500</v>
      </c>
      <c r="F35" s="133" t="s">
        <v>11</v>
      </c>
      <c r="G35" s="133">
        <v>43500</v>
      </c>
      <c r="H35" s="133"/>
      <c r="I35" s="133"/>
      <c r="J35" s="133"/>
    </row>
    <row r="36" s="81" customFormat="1" ht="24" customHeight="1" spans="1:10">
      <c r="A36" s="131" t="s">
        <v>140</v>
      </c>
      <c r="B36" s="132"/>
      <c r="C36" s="132"/>
      <c r="D36" s="132" t="s">
        <v>141</v>
      </c>
      <c r="E36" s="133">
        <v>356722</v>
      </c>
      <c r="F36" s="133">
        <v>356722</v>
      </c>
      <c r="G36" s="133" t="s">
        <v>11</v>
      </c>
      <c r="H36" s="133"/>
      <c r="I36" s="133"/>
      <c r="J36" s="133"/>
    </row>
    <row r="37" s="81" customFormat="1" ht="24" customHeight="1" spans="1:10">
      <c r="A37" s="131" t="s">
        <v>142</v>
      </c>
      <c r="B37" s="132"/>
      <c r="C37" s="132"/>
      <c r="D37" s="132" t="s">
        <v>143</v>
      </c>
      <c r="E37" s="133">
        <v>356722</v>
      </c>
      <c r="F37" s="133">
        <v>356722</v>
      </c>
      <c r="G37" s="133" t="s">
        <v>11</v>
      </c>
      <c r="H37" s="133"/>
      <c r="I37" s="133"/>
      <c r="J37" s="133"/>
    </row>
    <row r="38" s="81" customFormat="1" ht="24" customHeight="1" spans="1:10">
      <c r="A38" s="131" t="s">
        <v>144</v>
      </c>
      <c r="B38" s="132"/>
      <c r="C38" s="132"/>
      <c r="D38" s="132" t="s">
        <v>145</v>
      </c>
      <c r="E38" s="133">
        <v>356722</v>
      </c>
      <c r="F38" s="133">
        <v>356722</v>
      </c>
      <c r="G38" s="133" t="s">
        <v>11</v>
      </c>
      <c r="H38" s="133"/>
      <c r="I38" s="133"/>
      <c r="J38" s="133"/>
    </row>
    <row r="39" s="81" customFormat="1" ht="24" customHeight="1" spans="1:10">
      <c r="A39" s="131" t="s">
        <v>146</v>
      </c>
      <c r="B39" s="132"/>
      <c r="C39" s="132"/>
      <c r="D39" s="132" t="s">
        <v>147</v>
      </c>
      <c r="E39" s="133">
        <v>2758391.51</v>
      </c>
      <c r="F39" s="133">
        <v>2118031.77</v>
      </c>
      <c r="G39" s="133">
        <v>640359.74</v>
      </c>
      <c r="H39" s="133"/>
      <c r="I39" s="133"/>
      <c r="J39" s="133"/>
    </row>
    <row r="40" s="81" customFormat="1" ht="24" customHeight="1" spans="1:10">
      <c r="A40" s="131" t="s">
        <v>148</v>
      </c>
      <c r="B40" s="132"/>
      <c r="C40" s="132"/>
      <c r="D40" s="132" t="s">
        <v>149</v>
      </c>
      <c r="E40" s="133">
        <v>5991</v>
      </c>
      <c r="F40" s="133" t="s">
        <v>11</v>
      </c>
      <c r="G40" s="133">
        <v>5991</v>
      </c>
      <c r="H40" s="133"/>
      <c r="I40" s="133"/>
      <c r="J40" s="133"/>
    </row>
    <row r="41" s="81" customFormat="1" ht="24" customHeight="1" spans="1:10">
      <c r="A41" s="131" t="s">
        <v>150</v>
      </c>
      <c r="B41" s="132"/>
      <c r="C41" s="132"/>
      <c r="D41" s="132" t="s">
        <v>151</v>
      </c>
      <c r="E41" s="133">
        <v>5991</v>
      </c>
      <c r="F41" s="133" t="s">
        <v>11</v>
      </c>
      <c r="G41" s="133">
        <v>5991</v>
      </c>
      <c r="H41" s="133"/>
      <c r="I41" s="133"/>
      <c r="J41" s="133"/>
    </row>
    <row r="42" s="81" customFormat="1" ht="24" customHeight="1" spans="1:10">
      <c r="A42" s="131" t="s">
        <v>152</v>
      </c>
      <c r="B42" s="132"/>
      <c r="C42" s="132"/>
      <c r="D42" s="132" t="s">
        <v>153</v>
      </c>
      <c r="E42" s="133">
        <v>2097798.76</v>
      </c>
      <c r="F42" s="133">
        <v>2097798.76</v>
      </c>
      <c r="G42" s="133" t="s">
        <v>11</v>
      </c>
      <c r="H42" s="133"/>
      <c r="I42" s="133"/>
      <c r="J42" s="133"/>
    </row>
    <row r="43" s="81" customFormat="1" ht="24" customHeight="1" spans="1:10">
      <c r="A43" s="131" t="s">
        <v>154</v>
      </c>
      <c r="B43" s="132"/>
      <c r="C43" s="132"/>
      <c r="D43" s="132" t="s">
        <v>155</v>
      </c>
      <c r="E43" s="133">
        <v>668548.68</v>
      </c>
      <c r="F43" s="133">
        <v>668548.68</v>
      </c>
      <c r="G43" s="133" t="s">
        <v>11</v>
      </c>
      <c r="H43" s="133"/>
      <c r="I43" s="133"/>
      <c r="J43" s="133"/>
    </row>
    <row r="44" s="81" customFormat="1" ht="24" customHeight="1" spans="1:10">
      <c r="A44" s="131" t="s">
        <v>156</v>
      </c>
      <c r="B44" s="132"/>
      <c r="C44" s="132"/>
      <c r="D44" s="132" t="s">
        <v>157</v>
      </c>
      <c r="E44" s="133">
        <v>368097.4</v>
      </c>
      <c r="F44" s="133">
        <v>368097.4</v>
      </c>
      <c r="G44" s="133" t="s">
        <v>11</v>
      </c>
      <c r="H44" s="133"/>
      <c r="I44" s="133"/>
      <c r="J44" s="133"/>
    </row>
    <row r="45" s="81" customFormat="1" ht="24" customHeight="1" spans="1:10">
      <c r="A45" s="131" t="s">
        <v>158</v>
      </c>
      <c r="B45" s="132"/>
      <c r="C45" s="132"/>
      <c r="D45" s="132" t="s">
        <v>159</v>
      </c>
      <c r="E45" s="133">
        <v>885903.68</v>
      </c>
      <c r="F45" s="133">
        <v>885903.68</v>
      </c>
      <c r="G45" s="133" t="s">
        <v>11</v>
      </c>
      <c r="H45" s="133"/>
      <c r="I45" s="133"/>
      <c r="J45" s="133"/>
    </row>
    <row r="46" s="81" customFormat="1" ht="24" customHeight="1" spans="1:10">
      <c r="A46" s="131" t="s">
        <v>160</v>
      </c>
      <c r="B46" s="132"/>
      <c r="C46" s="132"/>
      <c r="D46" s="132" t="s">
        <v>161</v>
      </c>
      <c r="E46" s="133">
        <v>175249</v>
      </c>
      <c r="F46" s="133">
        <v>175249</v>
      </c>
      <c r="G46" s="133" t="s">
        <v>11</v>
      </c>
      <c r="H46" s="133"/>
      <c r="I46" s="133"/>
      <c r="J46" s="133"/>
    </row>
    <row r="47" s="81" customFormat="1" ht="24" customHeight="1" spans="1:10">
      <c r="A47" s="131" t="s">
        <v>162</v>
      </c>
      <c r="B47" s="132"/>
      <c r="C47" s="132"/>
      <c r="D47" s="132" t="s">
        <v>163</v>
      </c>
      <c r="E47" s="133">
        <v>2196</v>
      </c>
      <c r="F47" s="133" t="s">
        <v>11</v>
      </c>
      <c r="G47" s="133">
        <v>2196</v>
      </c>
      <c r="H47" s="133"/>
      <c r="I47" s="133"/>
      <c r="J47" s="133"/>
    </row>
    <row r="48" s="81" customFormat="1" ht="24" customHeight="1" spans="1:10">
      <c r="A48" s="131" t="s">
        <v>164</v>
      </c>
      <c r="B48" s="132"/>
      <c r="C48" s="132"/>
      <c r="D48" s="132" t="s">
        <v>165</v>
      </c>
      <c r="E48" s="133">
        <v>2196</v>
      </c>
      <c r="F48" s="133" t="s">
        <v>11</v>
      </c>
      <c r="G48" s="133">
        <v>2196</v>
      </c>
      <c r="H48" s="133"/>
      <c r="I48" s="133"/>
      <c r="J48" s="133"/>
    </row>
    <row r="49" s="81" customFormat="1" ht="24" customHeight="1" spans="1:10">
      <c r="A49" s="131" t="s">
        <v>166</v>
      </c>
      <c r="B49" s="132"/>
      <c r="C49" s="132"/>
      <c r="D49" s="132" t="s">
        <v>167</v>
      </c>
      <c r="E49" s="133">
        <v>129168</v>
      </c>
      <c r="F49" s="133" t="s">
        <v>11</v>
      </c>
      <c r="G49" s="133">
        <v>129168</v>
      </c>
      <c r="H49" s="133"/>
      <c r="I49" s="133"/>
      <c r="J49" s="133"/>
    </row>
    <row r="50" s="81" customFormat="1" ht="24" customHeight="1" spans="1:10">
      <c r="A50" s="131" t="s">
        <v>168</v>
      </c>
      <c r="B50" s="132"/>
      <c r="C50" s="132"/>
      <c r="D50" s="132" t="s">
        <v>169</v>
      </c>
      <c r="E50" s="133">
        <v>79830</v>
      </c>
      <c r="F50" s="133" t="s">
        <v>11</v>
      </c>
      <c r="G50" s="133">
        <v>79830</v>
      </c>
      <c r="H50" s="133"/>
      <c r="I50" s="133"/>
      <c r="J50" s="133"/>
    </row>
    <row r="51" s="81" customFormat="1" ht="24" customHeight="1" spans="1:10">
      <c r="A51" s="131" t="s">
        <v>170</v>
      </c>
      <c r="B51" s="132"/>
      <c r="C51" s="132"/>
      <c r="D51" s="132" t="s">
        <v>171</v>
      </c>
      <c r="E51" s="133">
        <v>39638</v>
      </c>
      <c r="F51" s="133" t="s">
        <v>11</v>
      </c>
      <c r="G51" s="133">
        <v>39638</v>
      </c>
      <c r="H51" s="133"/>
      <c r="I51" s="133"/>
      <c r="J51" s="133"/>
    </row>
    <row r="52" s="81" customFormat="1" ht="24" customHeight="1" spans="1:10">
      <c r="A52" s="131" t="s">
        <v>172</v>
      </c>
      <c r="B52" s="132"/>
      <c r="C52" s="132"/>
      <c r="D52" s="132" t="s">
        <v>173</v>
      </c>
      <c r="E52" s="133">
        <v>9700</v>
      </c>
      <c r="F52" s="133" t="s">
        <v>11</v>
      </c>
      <c r="G52" s="133">
        <v>9700</v>
      </c>
      <c r="H52" s="133"/>
      <c r="I52" s="133"/>
      <c r="J52" s="133"/>
    </row>
    <row r="53" s="81" customFormat="1" ht="24" customHeight="1" spans="1:10">
      <c r="A53" s="131" t="s">
        <v>174</v>
      </c>
      <c r="B53" s="132"/>
      <c r="C53" s="132"/>
      <c r="D53" s="132" t="s">
        <v>175</v>
      </c>
      <c r="E53" s="133">
        <v>458479.74</v>
      </c>
      <c r="F53" s="133" t="s">
        <v>11</v>
      </c>
      <c r="G53" s="133">
        <v>458479.74</v>
      </c>
      <c r="H53" s="133"/>
      <c r="I53" s="133"/>
      <c r="J53" s="133"/>
    </row>
    <row r="54" s="81" customFormat="1" ht="24" customHeight="1" spans="1:10">
      <c r="A54" s="131" t="s">
        <v>176</v>
      </c>
      <c r="B54" s="132"/>
      <c r="C54" s="132"/>
      <c r="D54" s="132" t="s">
        <v>177</v>
      </c>
      <c r="E54" s="133">
        <v>375079.74</v>
      </c>
      <c r="F54" s="133" t="s">
        <v>11</v>
      </c>
      <c r="G54" s="133">
        <v>375079.74</v>
      </c>
      <c r="H54" s="133"/>
      <c r="I54" s="133"/>
      <c r="J54" s="133"/>
    </row>
    <row r="55" s="81" customFormat="1" ht="24" customHeight="1" spans="1:10">
      <c r="A55" s="131" t="s">
        <v>178</v>
      </c>
      <c r="B55" s="132"/>
      <c r="C55" s="132"/>
      <c r="D55" s="132" t="s">
        <v>179</v>
      </c>
      <c r="E55" s="133">
        <v>83400</v>
      </c>
      <c r="F55" s="133" t="s">
        <v>11</v>
      </c>
      <c r="G55" s="133">
        <v>83400</v>
      </c>
      <c r="H55" s="133"/>
      <c r="I55" s="133"/>
      <c r="J55" s="133"/>
    </row>
    <row r="56" s="81" customFormat="1" ht="24" customHeight="1" spans="1:10">
      <c r="A56" s="131" t="s">
        <v>180</v>
      </c>
      <c r="B56" s="132"/>
      <c r="C56" s="132"/>
      <c r="D56" s="132" t="s">
        <v>181</v>
      </c>
      <c r="E56" s="133">
        <v>13200</v>
      </c>
      <c r="F56" s="133" t="s">
        <v>11</v>
      </c>
      <c r="G56" s="133">
        <v>13200</v>
      </c>
      <c r="H56" s="133"/>
      <c r="I56" s="133"/>
      <c r="J56" s="133"/>
    </row>
    <row r="57" s="81" customFormat="1" ht="24" customHeight="1" spans="1:10">
      <c r="A57" s="131" t="s">
        <v>182</v>
      </c>
      <c r="B57" s="132"/>
      <c r="C57" s="132"/>
      <c r="D57" s="132" t="s">
        <v>111</v>
      </c>
      <c r="E57" s="133">
        <v>13200</v>
      </c>
      <c r="F57" s="133" t="s">
        <v>11</v>
      </c>
      <c r="G57" s="133">
        <v>13200</v>
      </c>
      <c r="H57" s="133"/>
      <c r="I57" s="133"/>
      <c r="J57" s="133"/>
    </row>
    <row r="58" s="81" customFormat="1" ht="24" customHeight="1" spans="1:10">
      <c r="A58" s="131" t="s">
        <v>183</v>
      </c>
      <c r="B58" s="132"/>
      <c r="C58" s="132"/>
      <c r="D58" s="132" t="s">
        <v>184</v>
      </c>
      <c r="E58" s="133">
        <v>23825</v>
      </c>
      <c r="F58" s="133" t="s">
        <v>11</v>
      </c>
      <c r="G58" s="133">
        <v>23825</v>
      </c>
      <c r="H58" s="133"/>
      <c r="I58" s="133"/>
      <c r="J58" s="133"/>
    </row>
    <row r="59" s="81" customFormat="1" ht="24" customHeight="1" spans="1:10">
      <c r="A59" s="131" t="s">
        <v>185</v>
      </c>
      <c r="B59" s="132"/>
      <c r="C59" s="132"/>
      <c r="D59" s="132" t="s">
        <v>186</v>
      </c>
      <c r="E59" s="133">
        <v>23825</v>
      </c>
      <c r="F59" s="133" t="s">
        <v>11</v>
      </c>
      <c r="G59" s="133">
        <v>23825</v>
      </c>
      <c r="H59" s="133"/>
      <c r="I59" s="133"/>
      <c r="J59" s="133"/>
    </row>
    <row r="60" s="81" customFormat="1" ht="24" customHeight="1" spans="1:10">
      <c r="A60" s="131" t="s">
        <v>187</v>
      </c>
      <c r="B60" s="132"/>
      <c r="C60" s="132"/>
      <c r="D60" s="132" t="s">
        <v>188</v>
      </c>
      <c r="E60" s="133">
        <v>7500</v>
      </c>
      <c r="F60" s="133" t="s">
        <v>11</v>
      </c>
      <c r="G60" s="133">
        <v>7500</v>
      </c>
      <c r="H60" s="133"/>
      <c r="I60" s="133"/>
      <c r="J60" s="133"/>
    </row>
    <row r="61" s="81" customFormat="1" ht="24" customHeight="1" spans="1:10">
      <c r="A61" s="131" t="s">
        <v>189</v>
      </c>
      <c r="B61" s="132"/>
      <c r="C61" s="132"/>
      <c r="D61" s="132" t="s">
        <v>190</v>
      </c>
      <c r="E61" s="133">
        <v>7500</v>
      </c>
      <c r="F61" s="133" t="s">
        <v>11</v>
      </c>
      <c r="G61" s="133">
        <v>7500</v>
      </c>
      <c r="H61" s="133"/>
      <c r="I61" s="133"/>
      <c r="J61" s="133"/>
    </row>
    <row r="62" s="81" customFormat="1" ht="24" customHeight="1" spans="1:10">
      <c r="A62" s="131" t="s">
        <v>191</v>
      </c>
      <c r="B62" s="132"/>
      <c r="C62" s="132"/>
      <c r="D62" s="132" t="s">
        <v>192</v>
      </c>
      <c r="E62" s="133">
        <v>20233.01</v>
      </c>
      <c r="F62" s="133">
        <v>20233.01</v>
      </c>
      <c r="G62" s="133" t="s">
        <v>11</v>
      </c>
      <c r="H62" s="133"/>
      <c r="I62" s="133"/>
      <c r="J62" s="133"/>
    </row>
    <row r="63" s="81" customFormat="1" ht="24" customHeight="1" spans="1:10">
      <c r="A63" s="131" t="s">
        <v>193</v>
      </c>
      <c r="B63" s="132"/>
      <c r="C63" s="132"/>
      <c r="D63" s="132" t="s">
        <v>194</v>
      </c>
      <c r="E63" s="133">
        <v>20233.01</v>
      </c>
      <c r="F63" s="133">
        <v>20233.01</v>
      </c>
      <c r="G63" s="133" t="s">
        <v>11</v>
      </c>
      <c r="H63" s="133"/>
      <c r="I63" s="133"/>
      <c r="J63" s="133"/>
    </row>
    <row r="64" s="81" customFormat="1" ht="24" customHeight="1" spans="1:10">
      <c r="A64" s="131" t="s">
        <v>195</v>
      </c>
      <c r="B64" s="132"/>
      <c r="C64" s="132"/>
      <c r="D64" s="132" t="s">
        <v>196</v>
      </c>
      <c r="E64" s="133">
        <v>943648.86</v>
      </c>
      <c r="F64" s="133">
        <v>777810.26</v>
      </c>
      <c r="G64" s="133">
        <v>165838.6</v>
      </c>
      <c r="H64" s="133"/>
      <c r="I64" s="133"/>
      <c r="J64" s="133"/>
    </row>
    <row r="65" s="81" customFormat="1" ht="24" customHeight="1" spans="1:10">
      <c r="A65" s="131" t="s">
        <v>197</v>
      </c>
      <c r="B65" s="132"/>
      <c r="C65" s="132"/>
      <c r="D65" s="132" t="s">
        <v>198</v>
      </c>
      <c r="E65" s="133">
        <v>128398.6</v>
      </c>
      <c r="F65" s="133" t="s">
        <v>11</v>
      </c>
      <c r="G65" s="133">
        <v>128398.6</v>
      </c>
      <c r="H65" s="133"/>
      <c r="I65" s="133"/>
      <c r="J65" s="133"/>
    </row>
    <row r="66" s="81" customFormat="1" ht="24" customHeight="1" spans="1:10">
      <c r="A66" s="131" t="s">
        <v>199</v>
      </c>
      <c r="B66" s="132"/>
      <c r="C66" s="132"/>
      <c r="D66" s="132" t="s">
        <v>200</v>
      </c>
      <c r="E66" s="133">
        <v>128398.6</v>
      </c>
      <c r="F66" s="133" t="s">
        <v>11</v>
      </c>
      <c r="G66" s="133">
        <v>128398.6</v>
      </c>
      <c r="H66" s="133"/>
      <c r="I66" s="133"/>
      <c r="J66" s="133"/>
    </row>
    <row r="67" s="81" customFormat="1" ht="24" customHeight="1" spans="1:10">
      <c r="A67" s="131" t="s">
        <v>201</v>
      </c>
      <c r="B67" s="132"/>
      <c r="C67" s="132"/>
      <c r="D67" s="132" t="s">
        <v>202</v>
      </c>
      <c r="E67" s="133">
        <v>37440</v>
      </c>
      <c r="F67" s="133" t="s">
        <v>11</v>
      </c>
      <c r="G67" s="133">
        <v>37440</v>
      </c>
      <c r="H67" s="133"/>
      <c r="I67" s="133"/>
      <c r="J67" s="133"/>
    </row>
    <row r="68" s="81" customFormat="1" ht="24" customHeight="1" spans="1:10">
      <c r="A68" s="131" t="s">
        <v>203</v>
      </c>
      <c r="B68" s="132"/>
      <c r="C68" s="132"/>
      <c r="D68" s="132" t="s">
        <v>204</v>
      </c>
      <c r="E68" s="133">
        <v>37440</v>
      </c>
      <c r="F68" s="133" t="s">
        <v>11</v>
      </c>
      <c r="G68" s="133">
        <v>37440</v>
      </c>
      <c r="H68" s="133"/>
      <c r="I68" s="133"/>
      <c r="J68" s="133"/>
    </row>
    <row r="69" s="81" customFormat="1" ht="24" customHeight="1" spans="1:10">
      <c r="A69" s="131" t="s">
        <v>205</v>
      </c>
      <c r="B69" s="132"/>
      <c r="C69" s="132"/>
      <c r="D69" s="132" t="s">
        <v>206</v>
      </c>
      <c r="E69" s="133">
        <v>777810.26</v>
      </c>
      <c r="F69" s="133">
        <v>777810.26</v>
      </c>
      <c r="G69" s="133" t="s">
        <v>11</v>
      </c>
      <c r="H69" s="133"/>
      <c r="I69" s="133"/>
      <c r="J69" s="133"/>
    </row>
    <row r="70" s="81" customFormat="1" ht="24" customHeight="1" spans="1:10">
      <c r="A70" s="131" t="s">
        <v>207</v>
      </c>
      <c r="B70" s="132"/>
      <c r="C70" s="132"/>
      <c r="D70" s="132" t="s">
        <v>208</v>
      </c>
      <c r="E70" s="133">
        <v>206194.38</v>
      </c>
      <c r="F70" s="133">
        <v>206194.38</v>
      </c>
      <c r="G70" s="133" t="s">
        <v>11</v>
      </c>
      <c r="H70" s="133"/>
      <c r="I70" s="133"/>
      <c r="J70" s="133"/>
    </row>
    <row r="71" s="81" customFormat="1" ht="24" customHeight="1" spans="1:10">
      <c r="A71" s="131" t="s">
        <v>209</v>
      </c>
      <c r="B71" s="132"/>
      <c r="C71" s="132"/>
      <c r="D71" s="132" t="s">
        <v>210</v>
      </c>
      <c r="E71" s="133">
        <v>281399.64</v>
      </c>
      <c r="F71" s="133">
        <v>281399.64</v>
      </c>
      <c r="G71" s="133" t="s">
        <v>11</v>
      </c>
      <c r="H71" s="133"/>
      <c r="I71" s="133"/>
      <c r="J71" s="133"/>
    </row>
    <row r="72" s="81" customFormat="1" ht="24" customHeight="1" spans="1:10">
      <c r="A72" s="131" t="s">
        <v>211</v>
      </c>
      <c r="B72" s="132"/>
      <c r="C72" s="132"/>
      <c r="D72" s="132" t="s">
        <v>212</v>
      </c>
      <c r="E72" s="133">
        <v>290216.24</v>
      </c>
      <c r="F72" s="133">
        <v>290216.24</v>
      </c>
      <c r="G72" s="133" t="s">
        <v>11</v>
      </c>
      <c r="H72" s="133"/>
      <c r="I72" s="133"/>
      <c r="J72" s="133"/>
    </row>
    <row r="73" s="81" customFormat="1" ht="24" customHeight="1" spans="1:10">
      <c r="A73" s="131" t="s">
        <v>213</v>
      </c>
      <c r="B73" s="132"/>
      <c r="C73" s="132"/>
      <c r="D73" s="132" t="s">
        <v>214</v>
      </c>
      <c r="E73" s="133">
        <v>2786560</v>
      </c>
      <c r="F73" s="133" t="s">
        <v>11</v>
      </c>
      <c r="G73" s="133">
        <v>2786560</v>
      </c>
      <c r="H73" s="133"/>
      <c r="I73" s="133"/>
      <c r="J73" s="133"/>
    </row>
    <row r="74" s="81" customFormat="1" ht="24" customHeight="1" spans="1:10">
      <c r="A74" s="131" t="s">
        <v>215</v>
      </c>
      <c r="B74" s="132"/>
      <c r="C74" s="132"/>
      <c r="D74" s="132" t="s">
        <v>216</v>
      </c>
      <c r="E74" s="133">
        <v>1890000</v>
      </c>
      <c r="F74" s="133" t="s">
        <v>11</v>
      </c>
      <c r="G74" s="133">
        <v>1890000</v>
      </c>
      <c r="H74" s="133"/>
      <c r="I74" s="133"/>
      <c r="J74" s="133"/>
    </row>
    <row r="75" s="81" customFormat="1" ht="24" customHeight="1" spans="1:10">
      <c r="A75" s="131" t="s">
        <v>217</v>
      </c>
      <c r="B75" s="132"/>
      <c r="C75" s="132"/>
      <c r="D75" s="132" t="s">
        <v>218</v>
      </c>
      <c r="E75" s="133">
        <v>1890000</v>
      </c>
      <c r="F75" s="133" t="s">
        <v>11</v>
      </c>
      <c r="G75" s="133">
        <v>1890000</v>
      </c>
      <c r="H75" s="133"/>
      <c r="I75" s="133"/>
      <c r="J75" s="133"/>
    </row>
    <row r="76" s="81" customFormat="1" ht="24" customHeight="1" spans="1:10">
      <c r="A76" s="131" t="s">
        <v>219</v>
      </c>
      <c r="B76" s="132"/>
      <c r="C76" s="132"/>
      <c r="D76" s="132" t="s">
        <v>220</v>
      </c>
      <c r="E76" s="133">
        <v>896560</v>
      </c>
      <c r="F76" s="133" t="s">
        <v>11</v>
      </c>
      <c r="G76" s="133">
        <v>896560</v>
      </c>
      <c r="H76" s="133"/>
      <c r="I76" s="133"/>
      <c r="J76" s="133"/>
    </row>
    <row r="77" s="81" customFormat="1" ht="24" customHeight="1" spans="1:10">
      <c r="A77" s="131" t="s">
        <v>221</v>
      </c>
      <c r="B77" s="132"/>
      <c r="C77" s="132"/>
      <c r="D77" s="132" t="s">
        <v>222</v>
      </c>
      <c r="E77" s="133">
        <v>200000</v>
      </c>
      <c r="F77" s="133" t="s">
        <v>11</v>
      </c>
      <c r="G77" s="133">
        <v>200000</v>
      </c>
      <c r="H77" s="133"/>
      <c r="I77" s="133"/>
      <c r="J77" s="133"/>
    </row>
    <row r="78" s="81" customFormat="1" ht="24" customHeight="1" spans="1:10">
      <c r="A78" s="131" t="s">
        <v>223</v>
      </c>
      <c r="B78" s="132"/>
      <c r="C78" s="132"/>
      <c r="D78" s="132" t="s">
        <v>224</v>
      </c>
      <c r="E78" s="133">
        <v>696560</v>
      </c>
      <c r="F78" s="133" t="s">
        <v>11</v>
      </c>
      <c r="G78" s="133">
        <v>696560</v>
      </c>
      <c r="H78" s="133"/>
      <c r="I78" s="133"/>
      <c r="J78" s="133"/>
    </row>
    <row r="79" s="81" customFormat="1" ht="24" customHeight="1" spans="1:10">
      <c r="A79" s="131" t="s">
        <v>225</v>
      </c>
      <c r="B79" s="132"/>
      <c r="C79" s="132"/>
      <c r="D79" s="132" t="s">
        <v>226</v>
      </c>
      <c r="E79" s="133">
        <v>958964</v>
      </c>
      <c r="F79" s="133">
        <v>409664</v>
      </c>
      <c r="G79" s="133">
        <v>549300</v>
      </c>
      <c r="H79" s="133"/>
      <c r="I79" s="133"/>
      <c r="J79" s="133"/>
    </row>
    <row r="80" s="81" customFormat="1" ht="24" customHeight="1" spans="1:10">
      <c r="A80" s="131" t="s">
        <v>227</v>
      </c>
      <c r="B80" s="132"/>
      <c r="C80" s="132"/>
      <c r="D80" s="132" t="s">
        <v>228</v>
      </c>
      <c r="E80" s="133">
        <v>409664</v>
      </c>
      <c r="F80" s="133">
        <v>409664</v>
      </c>
      <c r="G80" s="133" t="s">
        <v>11</v>
      </c>
      <c r="H80" s="133"/>
      <c r="I80" s="133"/>
      <c r="J80" s="133"/>
    </row>
    <row r="81" s="81" customFormat="1" ht="24" customHeight="1" spans="1:10">
      <c r="A81" s="131" t="s">
        <v>229</v>
      </c>
      <c r="B81" s="132"/>
      <c r="C81" s="132"/>
      <c r="D81" s="132" t="s">
        <v>230</v>
      </c>
      <c r="E81" s="133">
        <v>409664</v>
      </c>
      <c r="F81" s="133">
        <v>409664</v>
      </c>
      <c r="G81" s="133" t="s">
        <v>11</v>
      </c>
      <c r="H81" s="133"/>
      <c r="I81" s="133"/>
      <c r="J81" s="133"/>
    </row>
    <row r="82" s="81" customFormat="1" ht="24" customHeight="1" spans="1:10">
      <c r="A82" s="131" t="s">
        <v>321</v>
      </c>
      <c r="B82" s="132"/>
      <c r="C82" s="132"/>
      <c r="D82" s="132" t="s">
        <v>322</v>
      </c>
      <c r="E82" s="133">
        <v>549300</v>
      </c>
      <c r="F82" s="133" t="s">
        <v>11</v>
      </c>
      <c r="G82" s="133">
        <v>549300</v>
      </c>
      <c r="H82" s="133"/>
      <c r="I82" s="133"/>
      <c r="J82" s="133"/>
    </row>
    <row r="83" s="81" customFormat="1" ht="24" customHeight="1" spans="1:10">
      <c r="A83" s="131" t="s">
        <v>323</v>
      </c>
      <c r="B83" s="132"/>
      <c r="C83" s="132"/>
      <c r="D83" s="132" t="s">
        <v>324</v>
      </c>
      <c r="E83" s="133">
        <v>549300</v>
      </c>
      <c r="F83" s="133" t="s">
        <v>11</v>
      </c>
      <c r="G83" s="133">
        <v>549300</v>
      </c>
      <c r="H83" s="133"/>
      <c r="I83" s="133"/>
      <c r="J83" s="133"/>
    </row>
    <row r="84" s="81" customFormat="1" ht="24" customHeight="1" spans="1:10">
      <c r="A84" s="131" t="s">
        <v>231</v>
      </c>
      <c r="B84" s="132"/>
      <c r="C84" s="132"/>
      <c r="D84" s="132" t="s">
        <v>232</v>
      </c>
      <c r="E84" s="133">
        <v>23266765.51</v>
      </c>
      <c r="F84" s="133">
        <v>7707109.82</v>
      </c>
      <c r="G84" s="133">
        <v>15559655.69</v>
      </c>
      <c r="H84" s="133"/>
      <c r="I84" s="133"/>
      <c r="J84" s="133"/>
    </row>
    <row r="85" s="81" customFormat="1" ht="24" customHeight="1" spans="1:10">
      <c r="A85" s="131" t="s">
        <v>233</v>
      </c>
      <c r="B85" s="132"/>
      <c r="C85" s="132"/>
      <c r="D85" s="132" t="s">
        <v>234</v>
      </c>
      <c r="E85" s="133">
        <v>2092541</v>
      </c>
      <c r="F85" s="133">
        <v>1660541</v>
      </c>
      <c r="G85" s="133">
        <v>432000</v>
      </c>
      <c r="H85" s="133"/>
      <c r="I85" s="133"/>
      <c r="J85" s="133"/>
    </row>
    <row r="86" s="81" customFormat="1" ht="24" customHeight="1" spans="1:10">
      <c r="A86" s="131" t="s">
        <v>235</v>
      </c>
      <c r="B86" s="132"/>
      <c r="C86" s="132"/>
      <c r="D86" s="132" t="s">
        <v>236</v>
      </c>
      <c r="E86" s="133">
        <v>1660541</v>
      </c>
      <c r="F86" s="133">
        <v>1660541</v>
      </c>
      <c r="G86" s="133" t="s">
        <v>11</v>
      </c>
      <c r="H86" s="133"/>
      <c r="I86" s="133"/>
      <c r="J86" s="133"/>
    </row>
    <row r="87" s="81" customFormat="1" ht="24" customHeight="1" spans="1:10">
      <c r="A87" s="131" t="s">
        <v>325</v>
      </c>
      <c r="B87" s="132"/>
      <c r="C87" s="132"/>
      <c r="D87" s="132" t="s">
        <v>326</v>
      </c>
      <c r="E87" s="133">
        <v>100000</v>
      </c>
      <c r="F87" s="133" t="s">
        <v>11</v>
      </c>
      <c r="G87" s="133">
        <v>100000</v>
      </c>
      <c r="H87" s="133"/>
      <c r="I87" s="133"/>
      <c r="J87" s="133"/>
    </row>
    <row r="88" s="81" customFormat="1" ht="24" customHeight="1" spans="1:10">
      <c r="A88" s="131" t="s">
        <v>237</v>
      </c>
      <c r="B88" s="132"/>
      <c r="C88" s="132"/>
      <c r="D88" s="132" t="s">
        <v>238</v>
      </c>
      <c r="E88" s="133">
        <v>332000</v>
      </c>
      <c r="F88" s="133" t="s">
        <v>11</v>
      </c>
      <c r="G88" s="133">
        <v>332000</v>
      </c>
      <c r="H88" s="133"/>
      <c r="I88" s="133"/>
      <c r="J88" s="133"/>
    </row>
    <row r="89" s="81" customFormat="1" ht="24" customHeight="1" spans="1:10">
      <c r="A89" s="131" t="s">
        <v>239</v>
      </c>
      <c r="B89" s="132"/>
      <c r="C89" s="132"/>
      <c r="D89" s="132" t="s">
        <v>240</v>
      </c>
      <c r="E89" s="133">
        <v>1827044.6</v>
      </c>
      <c r="F89" s="133">
        <v>630059.6</v>
      </c>
      <c r="G89" s="133">
        <v>1196985</v>
      </c>
      <c r="H89" s="133"/>
      <c r="I89" s="133"/>
      <c r="J89" s="133"/>
    </row>
    <row r="90" s="81" customFormat="1" ht="24" customHeight="1" spans="1:10">
      <c r="A90" s="131" t="s">
        <v>241</v>
      </c>
      <c r="B90" s="132"/>
      <c r="C90" s="132"/>
      <c r="D90" s="132" t="s">
        <v>242</v>
      </c>
      <c r="E90" s="133">
        <v>630059.6</v>
      </c>
      <c r="F90" s="133">
        <v>630059.6</v>
      </c>
      <c r="G90" s="133" t="s">
        <v>11</v>
      </c>
      <c r="H90" s="133"/>
      <c r="I90" s="133"/>
      <c r="J90" s="133"/>
    </row>
    <row r="91" s="81" customFormat="1" ht="24" customHeight="1" spans="1:10">
      <c r="A91" s="131" t="s">
        <v>243</v>
      </c>
      <c r="B91" s="132"/>
      <c r="C91" s="132"/>
      <c r="D91" s="132" t="s">
        <v>244</v>
      </c>
      <c r="E91" s="133">
        <v>50000</v>
      </c>
      <c r="F91" s="133" t="s">
        <v>11</v>
      </c>
      <c r="G91" s="133">
        <v>50000</v>
      </c>
      <c r="H91" s="133"/>
      <c r="I91" s="133"/>
      <c r="J91" s="133"/>
    </row>
    <row r="92" s="81" customFormat="1" ht="24" customHeight="1" spans="1:10">
      <c r="A92" s="131" t="s">
        <v>245</v>
      </c>
      <c r="B92" s="132"/>
      <c r="C92" s="132"/>
      <c r="D92" s="132" t="s">
        <v>246</v>
      </c>
      <c r="E92" s="133">
        <v>1141985</v>
      </c>
      <c r="F92" s="133" t="s">
        <v>11</v>
      </c>
      <c r="G92" s="133">
        <v>1141985</v>
      </c>
      <c r="H92" s="133"/>
      <c r="I92" s="133"/>
      <c r="J92" s="133"/>
    </row>
    <row r="93" s="81" customFormat="1" ht="24" customHeight="1" spans="1:10">
      <c r="A93" s="131" t="s">
        <v>247</v>
      </c>
      <c r="B93" s="132"/>
      <c r="C93" s="132"/>
      <c r="D93" s="132" t="s">
        <v>248</v>
      </c>
      <c r="E93" s="133">
        <v>5000</v>
      </c>
      <c r="F93" s="133" t="s">
        <v>11</v>
      </c>
      <c r="G93" s="133">
        <v>5000</v>
      </c>
      <c r="H93" s="133"/>
      <c r="I93" s="133"/>
      <c r="J93" s="133"/>
    </row>
    <row r="94" s="81" customFormat="1" ht="24" customHeight="1" spans="1:10">
      <c r="A94" s="131" t="s">
        <v>249</v>
      </c>
      <c r="B94" s="132"/>
      <c r="C94" s="132"/>
      <c r="D94" s="132" t="s">
        <v>250</v>
      </c>
      <c r="E94" s="133">
        <v>602168</v>
      </c>
      <c r="F94" s="133">
        <v>316468</v>
      </c>
      <c r="G94" s="133">
        <v>285700</v>
      </c>
      <c r="H94" s="133"/>
      <c r="I94" s="133"/>
      <c r="J94" s="133"/>
    </row>
    <row r="95" s="81" customFormat="1" ht="24" customHeight="1" spans="1:10">
      <c r="A95" s="131" t="s">
        <v>251</v>
      </c>
      <c r="B95" s="132"/>
      <c r="C95" s="132"/>
      <c r="D95" s="132" t="s">
        <v>252</v>
      </c>
      <c r="E95" s="133">
        <v>316468</v>
      </c>
      <c r="F95" s="133">
        <v>316468</v>
      </c>
      <c r="G95" s="133" t="s">
        <v>11</v>
      </c>
      <c r="H95" s="133"/>
      <c r="I95" s="133"/>
      <c r="J95" s="133"/>
    </row>
    <row r="96" s="81" customFormat="1" ht="24" customHeight="1" spans="1:10">
      <c r="A96" s="131" t="s">
        <v>253</v>
      </c>
      <c r="B96" s="132"/>
      <c r="C96" s="132"/>
      <c r="D96" s="132" t="s">
        <v>254</v>
      </c>
      <c r="E96" s="133">
        <v>235700</v>
      </c>
      <c r="F96" s="133" t="s">
        <v>11</v>
      </c>
      <c r="G96" s="133">
        <v>235700</v>
      </c>
      <c r="H96" s="133"/>
      <c r="I96" s="133"/>
      <c r="J96" s="133"/>
    </row>
    <row r="97" s="81" customFormat="1" ht="24" customHeight="1" spans="1:10">
      <c r="A97" s="131" t="s">
        <v>255</v>
      </c>
      <c r="B97" s="132"/>
      <c r="C97" s="132"/>
      <c r="D97" s="132" t="s">
        <v>256</v>
      </c>
      <c r="E97" s="133">
        <v>50000</v>
      </c>
      <c r="F97" s="133" t="s">
        <v>11</v>
      </c>
      <c r="G97" s="133">
        <v>50000</v>
      </c>
      <c r="H97" s="133"/>
      <c r="I97" s="133"/>
      <c r="J97" s="133"/>
    </row>
    <row r="98" s="81" customFormat="1" ht="24" customHeight="1" spans="1:10">
      <c r="A98" s="131" t="s">
        <v>257</v>
      </c>
      <c r="B98" s="132"/>
      <c r="C98" s="132"/>
      <c r="D98" s="132" t="s">
        <v>258</v>
      </c>
      <c r="E98" s="133">
        <v>13388515.69</v>
      </c>
      <c r="F98" s="133" t="s">
        <v>11</v>
      </c>
      <c r="G98" s="133">
        <v>13388515.69</v>
      </c>
      <c r="H98" s="133"/>
      <c r="I98" s="133"/>
      <c r="J98" s="133"/>
    </row>
    <row r="99" s="81" customFormat="1" ht="24" customHeight="1" spans="1:10">
      <c r="A99" s="131" t="s">
        <v>259</v>
      </c>
      <c r="B99" s="132"/>
      <c r="C99" s="132"/>
      <c r="D99" s="132" t="s">
        <v>260</v>
      </c>
      <c r="E99" s="133">
        <v>2128000</v>
      </c>
      <c r="F99" s="133" t="s">
        <v>11</v>
      </c>
      <c r="G99" s="133">
        <v>2128000</v>
      </c>
      <c r="H99" s="133"/>
      <c r="I99" s="133"/>
      <c r="J99" s="133"/>
    </row>
    <row r="100" s="81" customFormat="1" ht="24" customHeight="1" spans="1:10">
      <c r="A100" s="131" t="s">
        <v>261</v>
      </c>
      <c r="B100" s="132"/>
      <c r="C100" s="132"/>
      <c r="D100" s="132" t="s">
        <v>262</v>
      </c>
      <c r="E100" s="133">
        <v>8571918</v>
      </c>
      <c r="F100" s="133" t="s">
        <v>11</v>
      </c>
      <c r="G100" s="133">
        <v>8571918</v>
      </c>
      <c r="H100" s="133"/>
      <c r="I100" s="133"/>
      <c r="J100" s="133"/>
    </row>
    <row r="101" s="81" customFormat="1" ht="24" customHeight="1" spans="1:10">
      <c r="A101" s="131" t="s">
        <v>263</v>
      </c>
      <c r="B101" s="132"/>
      <c r="C101" s="132"/>
      <c r="D101" s="132" t="s">
        <v>264</v>
      </c>
      <c r="E101" s="133">
        <v>599419.01</v>
      </c>
      <c r="F101" s="133" t="s">
        <v>11</v>
      </c>
      <c r="G101" s="133">
        <v>599419.01</v>
      </c>
      <c r="H101" s="133"/>
      <c r="I101" s="133"/>
      <c r="J101" s="133"/>
    </row>
    <row r="102" s="81" customFormat="1" ht="24" customHeight="1" spans="1:10">
      <c r="A102" s="131" t="s">
        <v>327</v>
      </c>
      <c r="B102" s="132"/>
      <c r="C102" s="132"/>
      <c r="D102" s="132" t="s">
        <v>328</v>
      </c>
      <c r="E102" s="133">
        <v>2089178.68</v>
      </c>
      <c r="F102" s="133" t="s">
        <v>11</v>
      </c>
      <c r="G102" s="133">
        <v>2089178.68</v>
      </c>
      <c r="H102" s="133"/>
      <c r="I102" s="133"/>
      <c r="J102" s="133"/>
    </row>
    <row r="103" s="81" customFormat="1" ht="24" customHeight="1" spans="1:10">
      <c r="A103" s="131" t="s">
        <v>265</v>
      </c>
      <c r="B103" s="132"/>
      <c r="C103" s="132"/>
      <c r="D103" s="132" t="s">
        <v>266</v>
      </c>
      <c r="E103" s="133">
        <v>5356496.22</v>
      </c>
      <c r="F103" s="133">
        <v>5100041.22</v>
      </c>
      <c r="G103" s="133">
        <v>256455</v>
      </c>
      <c r="H103" s="133"/>
      <c r="I103" s="133"/>
      <c r="J103" s="133"/>
    </row>
    <row r="104" s="81" customFormat="1" ht="24" customHeight="1" spans="1:10">
      <c r="A104" s="131" t="s">
        <v>267</v>
      </c>
      <c r="B104" s="132"/>
      <c r="C104" s="132"/>
      <c r="D104" s="132" t="s">
        <v>268</v>
      </c>
      <c r="E104" s="133">
        <v>5356496.22</v>
      </c>
      <c r="F104" s="133">
        <v>5100041.22</v>
      </c>
      <c r="G104" s="133">
        <v>256455</v>
      </c>
      <c r="H104" s="133"/>
      <c r="I104" s="133"/>
      <c r="J104" s="133"/>
    </row>
    <row r="105" s="81" customFormat="1" ht="24" customHeight="1" spans="1:10">
      <c r="A105" s="131" t="s">
        <v>269</v>
      </c>
      <c r="B105" s="132"/>
      <c r="C105" s="132"/>
      <c r="D105" s="132" t="s">
        <v>270</v>
      </c>
      <c r="E105" s="133">
        <v>85256</v>
      </c>
      <c r="F105" s="133" t="s">
        <v>11</v>
      </c>
      <c r="G105" s="133">
        <v>85256</v>
      </c>
      <c r="H105" s="133"/>
      <c r="I105" s="133"/>
      <c r="J105" s="133"/>
    </row>
    <row r="106" s="81" customFormat="1" ht="24" customHeight="1" spans="1:10">
      <c r="A106" s="131" t="s">
        <v>271</v>
      </c>
      <c r="B106" s="132"/>
      <c r="C106" s="132"/>
      <c r="D106" s="132" t="s">
        <v>272</v>
      </c>
      <c r="E106" s="133">
        <v>85256</v>
      </c>
      <c r="F106" s="133" t="s">
        <v>11</v>
      </c>
      <c r="G106" s="133">
        <v>85256</v>
      </c>
      <c r="H106" s="133"/>
      <c r="I106" s="133"/>
      <c r="J106" s="133"/>
    </row>
    <row r="107" s="81" customFormat="1" ht="24" customHeight="1" spans="1:10">
      <c r="A107" s="131" t="s">
        <v>273</v>
      </c>
      <c r="B107" s="132"/>
      <c r="C107" s="132"/>
      <c r="D107" s="132" t="s">
        <v>274</v>
      </c>
      <c r="E107" s="133">
        <v>85256</v>
      </c>
      <c r="F107" s="133" t="s">
        <v>11</v>
      </c>
      <c r="G107" s="133">
        <v>85256</v>
      </c>
      <c r="H107" s="133"/>
      <c r="I107" s="133"/>
      <c r="J107" s="133"/>
    </row>
    <row r="108" s="81" customFormat="1" ht="24" customHeight="1" spans="1:10">
      <c r="A108" s="131" t="s">
        <v>275</v>
      </c>
      <c r="B108" s="132"/>
      <c r="C108" s="132"/>
      <c r="D108" s="132" t="s">
        <v>276</v>
      </c>
      <c r="E108" s="133">
        <v>360000</v>
      </c>
      <c r="F108" s="133" t="s">
        <v>11</v>
      </c>
      <c r="G108" s="133">
        <v>360000</v>
      </c>
      <c r="H108" s="133"/>
      <c r="I108" s="133"/>
      <c r="J108" s="133"/>
    </row>
    <row r="109" s="81" customFormat="1" ht="24" customHeight="1" spans="1:10">
      <c r="A109" s="131" t="s">
        <v>277</v>
      </c>
      <c r="B109" s="132"/>
      <c r="C109" s="132"/>
      <c r="D109" s="132" t="s">
        <v>278</v>
      </c>
      <c r="E109" s="133">
        <v>360000</v>
      </c>
      <c r="F109" s="133" t="s">
        <v>11</v>
      </c>
      <c r="G109" s="133">
        <v>360000</v>
      </c>
      <c r="H109" s="133"/>
      <c r="I109" s="133"/>
      <c r="J109" s="133"/>
    </row>
    <row r="110" s="81" customFormat="1" ht="24" customHeight="1" spans="1:10">
      <c r="A110" s="131" t="s">
        <v>279</v>
      </c>
      <c r="B110" s="132"/>
      <c r="C110" s="132"/>
      <c r="D110" s="132" t="s">
        <v>111</v>
      </c>
      <c r="E110" s="133">
        <v>360000</v>
      </c>
      <c r="F110" s="133" t="s">
        <v>11</v>
      </c>
      <c r="G110" s="133">
        <v>360000</v>
      </c>
      <c r="H110" s="133"/>
      <c r="I110" s="133"/>
      <c r="J110" s="133"/>
    </row>
    <row r="111" s="81" customFormat="1" ht="24" customHeight="1" spans="1:10">
      <c r="A111" s="131" t="s">
        <v>280</v>
      </c>
      <c r="B111" s="132"/>
      <c r="C111" s="132"/>
      <c r="D111" s="132" t="s">
        <v>281</v>
      </c>
      <c r="E111" s="133">
        <v>904665</v>
      </c>
      <c r="F111" s="133">
        <v>682185</v>
      </c>
      <c r="G111" s="133">
        <v>222480</v>
      </c>
      <c r="H111" s="133"/>
      <c r="I111" s="133"/>
      <c r="J111" s="133"/>
    </row>
    <row r="112" s="81" customFormat="1" ht="24" customHeight="1" spans="1:10">
      <c r="A112" s="131" t="s">
        <v>282</v>
      </c>
      <c r="B112" s="132"/>
      <c r="C112" s="132"/>
      <c r="D112" s="132" t="s">
        <v>283</v>
      </c>
      <c r="E112" s="133">
        <v>222480</v>
      </c>
      <c r="F112" s="133" t="s">
        <v>11</v>
      </c>
      <c r="G112" s="133">
        <v>222480</v>
      </c>
      <c r="H112" s="133"/>
      <c r="I112" s="133"/>
      <c r="J112" s="133"/>
    </row>
    <row r="113" s="81" customFormat="1" ht="24" customHeight="1" spans="1:10">
      <c r="A113" s="131" t="s">
        <v>284</v>
      </c>
      <c r="B113" s="132"/>
      <c r="C113" s="132"/>
      <c r="D113" s="132" t="s">
        <v>285</v>
      </c>
      <c r="E113" s="133">
        <v>222480</v>
      </c>
      <c r="F113" s="133" t="s">
        <v>11</v>
      </c>
      <c r="G113" s="133">
        <v>222480</v>
      </c>
      <c r="H113" s="133"/>
      <c r="I113" s="133"/>
      <c r="J113" s="133"/>
    </row>
    <row r="114" s="81" customFormat="1" ht="24" customHeight="1" spans="1:10">
      <c r="A114" s="131" t="s">
        <v>286</v>
      </c>
      <c r="B114" s="132"/>
      <c r="C114" s="132"/>
      <c r="D114" s="132" t="s">
        <v>287</v>
      </c>
      <c r="E114" s="133">
        <v>682185</v>
      </c>
      <c r="F114" s="133">
        <v>682185</v>
      </c>
      <c r="G114" s="133" t="s">
        <v>11</v>
      </c>
      <c r="H114" s="133"/>
      <c r="I114" s="133"/>
      <c r="J114" s="133"/>
    </row>
    <row r="115" s="81" customFormat="1" ht="24" customHeight="1" spans="1:10">
      <c r="A115" s="131" t="s">
        <v>288</v>
      </c>
      <c r="B115" s="132"/>
      <c r="C115" s="132"/>
      <c r="D115" s="132" t="s">
        <v>289</v>
      </c>
      <c r="E115" s="133">
        <v>682185</v>
      </c>
      <c r="F115" s="133">
        <v>682185</v>
      </c>
      <c r="G115" s="133" t="s">
        <v>11</v>
      </c>
      <c r="H115" s="133"/>
      <c r="I115" s="133"/>
      <c r="J115" s="133"/>
    </row>
    <row r="116" s="81" customFormat="1" ht="24" customHeight="1" spans="1:10">
      <c r="A116" s="131" t="s">
        <v>290</v>
      </c>
      <c r="B116" s="132"/>
      <c r="C116" s="132"/>
      <c r="D116" s="132" t="s">
        <v>291</v>
      </c>
      <c r="E116" s="133">
        <v>409560</v>
      </c>
      <c r="F116" s="133" t="s">
        <v>11</v>
      </c>
      <c r="G116" s="133">
        <v>409560</v>
      </c>
      <c r="H116" s="133"/>
      <c r="I116" s="133"/>
      <c r="J116" s="133"/>
    </row>
    <row r="117" s="81" customFormat="1" ht="24" customHeight="1" spans="1:10">
      <c r="A117" s="131" t="s">
        <v>292</v>
      </c>
      <c r="B117" s="132"/>
      <c r="C117" s="132"/>
      <c r="D117" s="132" t="s">
        <v>293</v>
      </c>
      <c r="E117" s="133">
        <v>15000</v>
      </c>
      <c r="F117" s="133" t="s">
        <v>11</v>
      </c>
      <c r="G117" s="133">
        <v>15000</v>
      </c>
      <c r="H117" s="133"/>
      <c r="I117" s="133"/>
      <c r="J117" s="133"/>
    </row>
    <row r="118" s="81" customFormat="1" ht="24" customHeight="1" spans="1:10">
      <c r="A118" s="131" t="s">
        <v>294</v>
      </c>
      <c r="B118" s="132"/>
      <c r="C118" s="132"/>
      <c r="D118" s="132" t="s">
        <v>295</v>
      </c>
      <c r="E118" s="133">
        <v>15000</v>
      </c>
      <c r="F118" s="133" t="s">
        <v>11</v>
      </c>
      <c r="G118" s="133">
        <v>15000</v>
      </c>
      <c r="H118" s="133"/>
      <c r="I118" s="133"/>
      <c r="J118" s="133"/>
    </row>
    <row r="119" s="81" customFormat="1" ht="24" customHeight="1" spans="1:10">
      <c r="A119" s="131" t="s">
        <v>296</v>
      </c>
      <c r="B119" s="132"/>
      <c r="C119" s="132"/>
      <c r="D119" s="132" t="s">
        <v>297</v>
      </c>
      <c r="E119" s="133">
        <v>394560</v>
      </c>
      <c r="F119" s="133" t="s">
        <v>11</v>
      </c>
      <c r="G119" s="133">
        <v>394560</v>
      </c>
      <c r="H119" s="133"/>
      <c r="I119" s="133"/>
      <c r="J119" s="133"/>
    </row>
    <row r="120" s="81" customFormat="1" ht="24" customHeight="1" spans="1:10">
      <c r="A120" s="131" t="s">
        <v>298</v>
      </c>
      <c r="B120" s="132"/>
      <c r="C120" s="132"/>
      <c r="D120" s="132" t="s">
        <v>299</v>
      </c>
      <c r="E120" s="133">
        <v>394560</v>
      </c>
      <c r="F120" s="133" t="s">
        <v>11</v>
      </c>
      <c r="G120" s="133">
        <v>394560</v>
      </c>
      <c r="H120" s="133"/>
      <c r="I120" s="133"/>
      <c r="J120" s="133"/>
    </row>
    <row r="121" s="81" customFormat="1" ht="24" customHeight="1" spans="1:10">
      <c r="A121" s="131" t="s">
        <v>300</v>
      </c>
      <c r="B121" s="132"/>
      <c r="C121" s="132"/>
      <c r="D121" s="132" t="s">
        <v>301</v>
      </c>
      <c r="E121" s="133">
        <v>530000</v>
      </c>
      <c r="F121" s="133" t="s">
        <v>11</v>
      </c>
      <c r="G121" s="133">
        <v>530000</v>
      </c>
      <c r="H121" s="133"/>
      <c r="I121" s="133"/>
      <c r="J121" s="133"/>
    </row>
    <row r="122" s="81" customFormat="1" ht="24" customHeight="1" spans="1:10">
      <c r="A122" s="131" t="s">
        <v>302</v>
      </c>
      <c r="B122" s="132"/>
      <c r="C122" s="132"/>
      <c r="D122" s="132" t="s">
        <v>303</v>
      </c>
      <c r="E122" s="133">
        <v>530000</v>
      </c>
      <c r="F122" s="133" t="s">
        <v>11</v>
      </c>
      <c r="G122" s="133">
        <v>530000</v>
      </c>
      <c r="H122" s="133"/>
      <c r="I122" s="133"/>
      <c r="J122" s="133"/>
    </row>
    <row r="123" s="81" customFormat="1" ht="24" customHeight="1" spans="1:10">
      <c r="A123" s="131" t="s">
        <v>304</v>
      </c>
      <c r="B123" s="132"/>
      <c r="C123" s="132"/>
      <c r="D123" s="132" t="s">
        <v>305</v>
      </c>
      <c r="E123" s="133">
        <v>530000</v>
      </c>
      <c r="F123" s="133" t="s">
        <v>11</v>
      </c>
      <c r="G123" s="133">
        <v>530000</v>
      </c>
      <c r="H123" s="133"/>
      <c r="I123" s="133"/>
      <c r="J123" s="133"/>
    </row>
    <row r="124" s="81" customFormat="1" ht="24" customHeight="1" spans="1:10">
      <c r="A124" s="131"/>
      <c r="B124" s="132"/>
      <c r="C124" s="132"/>
      <c r="D124" s="132"/>
      <c r="E124" s="133"/>
      <c r="F124" s="133"/>
      <c r="G124" s="133"/>
      <c r="H124" s="133"/>
      <c r="I124" s="133"/>
      <c r="J124" s="133"/>
    </row>
    <row r="125" s="81" customFormat="1" ht="20.25" customHeight="1" spans="1:10">
      <c r="A125" s="217" t="s">
        <v>329</v>
      </c>
      <c r="B125" s="217"/>
      <c r="C125" s="217"/>
      <c r="D125" s="217"/>
      <c r="E125" s="217"/>
      <c r="F125" s="217"/>
      <c r="G125" s="217"/>
      <c r="H125" s="217"/>
      <c r="I125" s="217"/>
      <c r="J125" s="217"/>
    </row>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26.25" customHeight="1"/>
    <row r="257" ht="26.25" customHeight="1"/>
    <row r="258" ht="26.25" customHeight="1"/>
    <row r="259" ht="26.25" customHeight="1"/>
    <row r="260" ht="26.25" customHeight="1"/>
    <row r="261" ht="26.25" customHeight="1"/>
    <row r="262" ht="26.25" customHeight="1"/>
    <row r="263" ht="26.25" customHeight="1"/>
    <row r="264" ht="26.25" customHeight="1"/>
    <row r="265" ht="26.25" customHeight="1"/>
    <row r="266" ht="26.25" customHeight="1"/>
    <row r="267" ht="26.25" customHeight="1"/>
    <row r="268" ht="19.9" customHeight="1"/>
    <row r="269" ht="19.9" customHeight="1"/>
    <row r="270" ht="19.9" customHeight="1"/>
    <row r="271" ht="19.9" customHeight="1"/>
  </sheetData>
  <mergeCells count="129">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J125"/>
    <mergeCell ref="A8:A9"/>
    <mergeCell ref="B8:B9"/>
    <mergeCell ref="C8:C9"/>
    <mergeCell ref="D5:D7"/>
    <mergeCell ref="E4:E7"/>
    <mergeCell ref="F4:F7"/>
    <mergeCell ref="G4:G7"/>
    <mergeCell ref="H4:H7"/>
    <mergeCell ref="I4:I7"/>
    <mergeCell ref="J4:J7"/>
    <mergeCell ref="A5:C7"/>
  </mergeCells>
  <pageMargins left="0.708333333333333" right="0.28" top="0.67" bottom="0.2" header="0.75" footer="0.2"/>
  <pageSetup paperSize="9" orientation="landscape" horizontalDpi="600" verticalDpi="600"/>
  <headerFooter alignWithMargins="0"/>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5"/>
  <sheetViews>
    <sheetView zoomScaleSheetLayoutView="60" workbookViewId="0">
      <selection activeCell="F8" sqref="F8"/>
    </sheetView>
  </sheetViews>
  <sheetFormatPr defaultColWidth="7.99166666666667" defaultRowHeight="12.75"/>
  <cols>
    <col min="1" max="2" width="7.775" style="1" customWidth="1"/>
    <col min="3" max="4" width="9.81666666666667" style="1" customWidth="1"/>
    <col min="5" max="5" width="8.65" style="1" customWidth="1"/>
    <col min="6" max="6" width="9.13333333333333" style="1" customWidth="1"/>
    <col min="7" max="7" width="5.75" style="1" customWidth="1"/>
    <col min="8" max="8" width="7.45833333333333" style="1" customWidth="1"/>
    <col min="9" max="9" width="5.75" style="1" customWidth="1"/>
    <col min="10" max="10" width="10.7916666666667" style="1" customWidth="1"/>
    <col min="11" max="11" width="5.85833333333333" style="1" customWidth="1"/>
    <col min="12" max="16384" width="7.99166666666667" style="1"/>
  </cols>
  <sheetData>
    <row r="1" ht="32" customHeight="1" spans="1:10">
      <c r="A1" s="2"/>
      <c r="J1" s="20" t="s">
        <v>791</v>
      </c>
    </row>
    <row r="2" ht="27" spans="1:10">
      <c r="A2" s="3" t="s">
        <v>758</v>
      </c>
      <c r="B2" s="3"/>
      <c r="C2" s="3"/>
      <c r="D2" s="3"/>
      <c r="E2" s="3"/>
      <c r="F2" s="3"/>
      <c r="G2" s="3"/>
      <c r="H2" s="3"/>
      <c r="I2" s="3"/>
      <c r="J2" s="3"/>
    </row>
    <row r="3" spans="1:10">
      <c r="A3" s="4"/>
      <c r="J3" s="21"/>
    </row>
    <row r="4" ht="31" customHeight="1" spans="1:10">
      <c r="A4" s="5" t="s">
        <v>759</v>
      </c>
      <c r="B4" s="6" t="s">
        <v>11</v>
      </c>
      <c r="C4" s="6" t="s">
        <v>723</v>
      </c>
      <c r="D4" s="6" t="s">
        <v>11</v>
      </c>
      <c r="E4" s="6" t="s">
        <v>11</v>
      </c>
      <c r="F4" s="6" t="s">
        <v>11</v>
      </c>
      <c r="G4" s="6" t="s">
        <v>11</v>
      </c>
      <c r="H4" s="6" t="s">
        <v>11</v>
      </c>
      <c r="I4" s="6" t="s">
        <v>11</v>
      </c>
      <c r="J4" s="6" t="s">
        <v>11</v>
      </c>
    </row>
    <row r="5" ht="31" customHeight="1" spans="1:10">
      <c r="A5" s="7" t="s">
        <v>760</v>
      </c>
      <c r="B5" s="8" t="s">
        <v>11</v>
      </c>
      <c r="C5" s="8" t="s">
        <v>665</v>
      </c>
      <c r="D5" s="8" t="s">
        <v>11</v>
      </c>
      <c r="E5" s="8" t="s">
        <v>11</v>
      </c>
      <c r="F5" s="8" t="s">
        <v>761</v>
      </c>
      <c r="G5" s="8" t="s">
        <v>665</v>
      </c>
      <c r="H5" s="8"/>
      <c r="I5" s="8"/>
      <c r="J5" s="8"/>
    </row>
    <row r="6" ht="31" customHeight="1" spans="1:10">
      <c r="A6" s="9" t="s">
        <v>762</v>
      </c>
      <c r="B6" s="8" t="s">
        <v>11</v>
      </c>
      <c r="C6" s="8" t="s">
        <v>11</v>
      </c>
      <c r="D6" s="8" t="s">
        <v>763</v>
      </c>
      <c r="E6" s="8" t="s">
        <v>587</v>
      </c>
      <c r="F6" s="8" t="s">
        <v>764</v>
      </c>
      <c r="G6" s="8" t="s">
        <v>765</v>
      </c>
      <c r="H6" s="8" t="s">
        <v>766</v>
      </c>
      <c r="I6" s="8" t="s">
        <v>767</v>
      </c>
      <c r="J6" s="8" t="s">
        <v>11</v>
      </c>
    </row>
    <row r="7" ht="31" customHeight="1" spans="1:10">
      <c r="A7" s="7" t="s">
        <v>11</v>
      </c>
      <c r="B7" s="8" t="s">
        <v>11</v>
      </c>
      <c r="C7" s="8" t="s">
        <v>768</v>
      </c>
      <c r="D7" s="11">
        <v>5296000</v>
      </c>
      <c r="E7" s="11">
        <v>5296000</v>
      </c>
      <c r="F7" s="11">
        <v>5296000</v>
      </c>
      <c r="G7" s="11">
        <v>100</v>
      </c>
      <c r="H7" s="12">
        <v>1</v>
      </c>
      <c r="I7" s="11">
        <v>100</v>
      </c>
      <c r="J7" s="8"/>
    </row>
    <row r="8" ht="31" customHeight="1" spans="1:10">
      <c r="A8" s="7" t="s">
        <v>11</v>
      </c>
      <c r="B8" s="8" t="s">
        <v>11</v>
      </c>
      <c r="C8" s="13" t="s">
        <v>769</v>
      </c>
      <c r="D8" s="11">
        <v>5296000</v>
      </c>
      <c r="E8" s="11">
        <v>5296000</v>
      </c>
      <c r="F8" s="11">
        <v>5296000</v>
      </c>
      <c r="G8" s="11">
        <v>100</v>
      </c>
      <c r="H8" s="12">
        <v>1</v>
      </c>
      <c r="I8" s="8" t="s">
        <v>591</v>
      </c>
      <c r="J8" s="8" t="s">
        <v>11</v>
      </c>
    </row>
    <row r="9" ht="31" customHeight="1" spans="1:10">
      <c r="A9" s="7" t="s">
        <v>11</v>
      </c>
      <c r="B9" s="8" t="s">
        <v>11</v>
      </c>
      <c r="C9" s="14" t="s">
        <v>770</v>
      </c>
      <c r="D9" s="11" t="s">
        <v>11</v>
      </c>
      <c r="E9" s="11" t="s">
        <v>11</v>
      </c>
      <c r="F9" s="11" t="s">
        <v>11</v>
      </c>
      <c r="G9" s="11" t="s">
        <v>11</v>
      </c>
      <c r="H9" s="11" t="s">
        <v>11</v>
      </c>
      <c r="I9" s="8" t="s">
        <v>591</v>
      </c>
      <c r="J9" s="8" t="s">
        <v>11</v>
      </c>
    </row>
    <row r="10" ht="31" customHeight="1" spans="1:10">
      <c r="A10" s="7" t="s">
        <v>11</v>
      </c>
      <c r="B10" s="8" t="s">
        <v>11</v>
      </c>
      <c r="C10" s="8" t="s">
        <v>771</v>
      </c>
      <c r="D10" s="11" t="s">
        <v>11</v>
      </c>
      <c r="E10" s="11" t="s">
        <v>11</v>
      </c>
      <c r="F10" s="11" t="s">
        <v>11</v>
      </c>
      <c r="G10" s="11" t="s">
        <v>11</v>
      </c>
      <c r="H10" s="11" t="s">
        <v>11</v>
      </c>
      <c r="I10" s="8" t="s">
        <v>591</v>
      </c>
      <c r="J10" s="8" t="s">
        <v>11</v>
      </c>
    </row>
    <row r="11" ht="31" customHeight="1" spans="1:10">
      <c r="A11" s="9" t="s">
        <v>772</v>
      </c>
      <c r="B11" s="8" t="s">
        <v>773</v>
      </c>
      <c r="C11" s="8" t="s">
        <v>11</v>
      </c>
      <c r="D11" s="8" t="s">
        <v>11</v>
      </c>
      <c r="E11" s="8" t="s">
        <v>11</v>
      </c>
      <c r="F11" s="8" t="s">
        <v>676</v>
      </c>
      <c r="G11" s="8" t="s">
        <v>11</v>
      </c>
      <c r="H11" s="8" t="s">
        <v>11</v>
      </c>
      <c r="I11" s="8" t="s">
        <v>11</v>
      </c>
      <c r="J11" s="8" t="s">
        <v>11</v>
      </c>
    </row>
    <row r="12" ht="31" customHeight="1" spans="1:10">
      <c r="A12" s="7" t="s">
        <v>774</v>
      </c>
      <c r="B12" s="15" t="s">
        <v>724</v>
      </c>
      <c r="C12" s="15" t="s">
        <v>11</v>
      </c>
      <c r="D12" s="15" t="s">
        <v>11</v>
      </c>
      <c r="E12" s="15" t="s">
        <v>11</v>
      </c>
      <c r="F12" s="8" t="s">
        <v>775</v>
      </c>
      <c r="G12" s="8" t="s">
        <v>11</v>
      </c>
      <c r="H12" s="8" t="s">
        <v>11</v>
      </c>
      <c r="I12" s="8" t="s">
        <v>11</v>
      </c>
      <c r="J12" s="8" t="s">
        <v>11</v>
      </c>
    </row>
    <row r="13" ht="31" customHeight="1" spans="1:10">
      <c r="A13" s="7" t="s">
        <v>675</v>
      </c>
      <c r="B13" s="15" t="s">
        <v>11</v>
      </c>
      <c r="C13" s="15" t="s">
        <v>11</v>
      </c>
      <c r="D13" s="15" t="s">
        <v>11</v>
      </c>
      <c r="E13" s="15" t="s">
        <v>11</v>
      </c>
      <c r="F13" s="8" t="s">
        <v>11</v>
      </c>
      <c r="G13" s="8" t="s">
        <v>11</v>
      </c>
      <c r="H13" s="8" t="s">
        <v>11</v>
      </c>
      <c r="I13" s="8" t="s">
        <v>11</v>
      </c>
      <c r="J13" s="8" t="s">
        <v>11</v>
      </c>
    </row>
    <row r="14" ht="31" customHeight="1" spans="1:10">
      <c r="A14" s="7" t="s">
        <v>776</v>
      </c>
      <c r="B14" s="8" t="s">
        <v>11</v>
      </c>
      <c r="C14" s="8" t="s">
        <v>11</v>
      </c>
      <c r="D14" s="8" t="s">
        <v>777</v>
      </c>
      <c r="E14" s="8" t="s">
        <v>11</v>
      </c>
      <c r="F14" s="8" t="s">
        <v>11</v>
      </c>
      <c r="G14" s="16" t="s">
        <v>739</v>
      </c>
      <c r="H14" s="8" t="s">
        <v>765</v>
      </c>
      <c r="I14" s="8" t="s">
        <v>767</v>
      </c>
      <c r="J14" s="16" t="s">
        <v>740</v>
      </c>
    </row>
    <row r="15" ht="31" customHeight="1" spans="1:10">
      <c r="A15" s="7" t="s">
        <v>733</v>
      </c>
      <c r="B15" s="8" t="s">
        <v>734</v>
      </c>
      <c r="C15" s="8" t="s">
        <v>735</v>
      </c>
      <c r="D15" s="8" t="s">
        <v>736</v>
      </c>
      <c r="E15" s="8" t="s">
        <v>737</v>
      </c>
      <c r="F15" s="8" t="s">
        <v>738</v>
      </c>
      <c r="G15" s="15"/>
      <c r="H15" s="8" t="s">
        <v>11</v>
      </c>
      <c r="I15" s="8" t="s">
        <v>11</v>
      </c>
      <c r="J15" s="15" t="s">
        <v>11</v>
      </c>
    </row>
    <row r="16" ht="31" customHeight="1" spans="1:10">
      <c r="A16" s="17" t="s">
        <v>741</v>
      </c>
      <c r="B16" s="25" t="s">
        <v>742</v>
      </c>
      <c r="C16" s="15" t="s">
        <v>857</v>
      </c>
      <c r="D16" s="8" t="s">
        <v>779</v>
      </c>
      <c r="E16" s="11" t="s">
        <v>858</v>
      </c>
      <c r="F16" s="8" t="s">
        <v>752</v>
      </c>
      <c r="G16" s="11">
        <v>100</v>
      </c>
      <c r="H16" s="11">
        <v>20</v>
      </c>
      <c r="I16" s="11">
        <v>20</v>
      </c>
      <c r="J16" s="8" t="s">
        <v>781</v>
      </c>
    </row>
    <row r="17" ht="31" customHeight="1" spans="1:10">
      <c r="A17" s="17" t="s">
        <v>741</v>
      </c>
      <c r="B17" s="25" t="s">
        <v>782</v>
      </c>
      <c r="C17" s="15" t="s">
        <v>859</v>
      </c>
      <c r="D17" s="8" t="s">
        <v>779</v>
      </c>
      <c r="E17" s="11" t="s">
        <v>858</v>
      </c>
      <c r="F17" s="8" t="s">
        <v>752</v>
      </c>
      <c r="G17" s="11">
        <v>100</v>
      </c>
      <c r="H17" s="11">
        <v>20</v>
      </c>
      <c r="I17" s="11">
        <v>20</v>
      </c>
      <c r="J17" s="8" t="s">
        <v>781</v>
      </c>
    </row>
    <row r="18" ht="31" customHeight="1" spans="1:10">
      <c r="A18" s="17" t="s">
        <v>748</v>
      </c>
      <c r="B18" s="25" t="s">
        <v>749</v>
      </c>
      <c r="C18" s="15" t="s">
        <v>800</v>
      </c>
      <c r="D18" s="8" t="s">
        <v>779</v>
      </c>
      <c r="E18" s="11">
        <v>90</v>
      </c>
      <c r="F18" s="8" t="s">
        <v>752</v>
      </c>
      <c r="G18" s="11">
        <v>100</v>
      </c>
      <c r="H18" s="11">
        <v>30</v>
      </c>
      <c r="I18" s="11">
        <v>30</v>
      </c>
      <c r="J18" s="8" t="s">
        <v>781</v>
      </c>
    </row>
    <row r="19" ht="31" customHeight="1" spans="1:10">
      <c r="A19" s="17" t="s">
        <v>753</v>
      </c>
      <c r="B19" s="25" t="s">
        <v>860</v>
      </c>
      <c r="C19" s="25" t="s">
        <v>861</v>
      </c>
      <c r="D19" s="8" t="s">
        <v>779</v>
      </c>
      <c r="E19" s="11" t="s">
        <v>862</v>
      </c>
      <c r="F19" s="8" t="s">
        <v>752</v>
      </c>
      <c r="G19" s="11">
        <v>92</v>
      </c>
      <c r="H19" s="11">
        <v>30</v>
      </c>
      <c r="I19" s="11">
        <v>28</v>
      </c>
      <c r="J19" s="22" t="s">
        <v>786</v>
      </c>
    </row>
    <row r="20" ht="31" customHeight="1" spans="1:10">
      <c r="A20" s="7" t="s">
        <v>11</v>
      </c>
      <c r="B20" s="8" t="s">
        <v>11</v>
      </c>
      <c r="C20" s="8" t="s">
        <v>11</v>
      </c>
      <c r="D20" s="8" t="s">
        <v>11</v>
      </c>
      <c r="E20" s="11" t="s">
        <v>11</v>
      </c>
      <c r="F20" s="8" t="s">
        <v>11</v>
      </c>
      <c r="G20" s="11" t="s">
        <v>11</v>
      </c>
      <c r="H20" s="11" t="s">
        <v>11</v>
      </c>
      <c r="I20" s="11" t="s">
        <v>11</v>
      </c>
      <c r="J20" s="8" t="s">
        <v>11</v>
      </c>
    </row>
    <row r="21" ht="31" customHeight="1" spans="1:10">
      <c r="A21" s="7" t="s">
        <v>11</v>
      </c>
      <c r="B21" s="8" t="s">
        <v>11</v>
      </c>
      <c r="C21" s="8" t="s">
        <v>11</v>
      </c>
      <c r="D21" s="8" t="s">
        <v>11</v>
      </c>
      <c r="E21" s="11" t="s">
        <v>11</v>
      </c>
      <c r="F21" s="8" t="s">
        <v>11</v>
      </c>
      <c r="G21" s="11" t="s">
        <v>11</v>
      </c>
      <c r="H21" s="11" t="s">
        <v>11</v>
      </c>
      <c r="I21" s="11" t="s">
        <v>11</v>
      </c>
      <c r="J21" s="8" t="s">
        <v>11</v>
      </c>
    </row>
    <row r="22" ht="31" customHeight="1" spans="1:10">
      <c r="A22" s="7" t="s">
        <v>787</v>
      </c>
      <c r="B22" s="8" t="s">
        <v>11</v>
      </c>
      <c r="C22" s="8" t="s">
        <v>11</v>
      </c>
      <c r="D22" s="19" t="s">
        <v>864</v>
      </c>
      <c r="E22" s="19" t="s">
        <v>11</v>
      </c>
      <c r="F22" s="19" t="s">
        <v>11</v>
      </c>
      <c r="G22" s="19" t="s">
        <v>11</v>
      </c>
      <c r="H22" s="19" t="s">
        <v>11</v>
      </c>
      <c r="I22" s="19" t="s">
        <v>11</v>
      </c>
      <c r="J22" s="19" t="s">
        <v>11</v>
      </c>
    </row>
    <row r="23" ht="31" customHeight="1" spans="1:10">
      <c r="A23" s="7" t="s">
        <v>11</v>
      </c>
      <c r="B23" s="8" t="s">
        <v>11</v>
      </c>
      <c r="C23" s="8" t="s">
        <v>11</v>
      </c>
      <c r="D23" s="19" t="s">
        <v>11</v>
      </c>
      <c r="E23" s="19" t="s">
        <v>11</v>
      </c>
      <c r="F23" s="19" t="s">
        <v>11</v>
      </c>
      <c r="G23" s="19" t="s">
        <v>11</v>
      </c>
      <c r="H23" s="19" t="s">
        <v>11</v>
      </c>
      <c r="I23" s="19" t="s">
        <v>11</v>
      </c>
      <c r="J23" s="19" t="s">
        <v>11</v>
      </c>
    </row>
    <row r="24" ht="31" customHeight="1" spans="1:10">
      <c r="A24" s="7" t="s">
        <v>787</v>
      </c>
      <c r="B24" s="8" t="s">
        <v>11</v>
      </c>
      <c r="C24" s="8" t="s">
        <v>11</v>
      </c>
      <c r="D24" s="19" t="s">
        <v>11</v>
      </c>
      <c r="E24" s="19" t="s">
        <v>11</v>
      </c>
      <c r="F24" s="19" t="s">
        <v>11</v>
      </c>
      <c r="G24" s="19" t="s">
        <v>11</v>
      </c>
      <c r="H24" s="19" t="s">
        <v>11</v>
      </c>
      <c r="I24" s="19" t="s">
        <v>11</v>
      </c>
      <c r="J24" s="23" t="s">
        <v>11</v>
      </c>
    </row>
    <row r="25" ht="31" customHeight="1" spans="1:10">
      <c r="A25" s="7" t="s">
        <v>789</v>
      </c>
      <c r="B25" s="8" t="s">
        <v>11</v>
      </c>
      <c r="C25" s="8" t="s">
        <v>11</v>
      </c>
      <c r="D25" s="8" t="s">
        <v>11</v>
      </c>
      <c r="E25" s="8" t="s">
        <v>11</v>
      </c>
      <c r="F25" s="8" t="s">
        <v>11</v>
      </c>
      <c r="G25" s="8" t="s">
        <v>11</v>
      </c>
      <c r="H25" s="8">
        <v>100</v>
      </c>
      <c r="I25" s="8">
        <v>98</v>
      </c>
      <c r="J25" s="24" t="s">
        <v>790</v>
      </c>
    </row>
  </sheetData>
  <mergeCells count="26">
    <mergeCell ref="A2:J2"/>
    <mergeCell ref="A4:B4"/>
    <mergeCell ref="C4:J4"/>
    <mergeCell ref="A5:B5"/>
    <mergeCell ref="C5:E5"/>
    <mergeCell ref="G5:J5"/>
    <mergeCell ref="I6:J6"/>
    <mergeCell ref="I7:J7"/>
    <mergeCell ref="I8:J8"/>
    <mergeCell ref="I9:J9"/>
    <mergeCell ref="I10:J10"/>
    <mergeCell ref="B11:E11"/>
    <mergeCell ref="F11:J11"/>
    <mergeCell ref="A14:C14"/>
    <mergeCell ref="D14:F14"/>
    <mergeCell ref="A25:G25"/>
    <mergeCell ref="A11:A13"/>
    <mergeCell ref="G14:G15"/>
    <mergeCell ref="H14:H15"/>
    <mergeCell ref="I14:I15"/>
    <mergeCell ref="J14:J15"/>
    <mergeCell ref="A6:B10"/>
    <mergeCell ref="B12:E13"/>
    <mergeCell ref="F12:J13"/>
    <mergeCell ref="A22:C24"/>
    <mergeCell ref="D22:J24"/>
  </mergeCells>
  <printOptions horizontalCentered="1" verticalCentered="1"/>
  <pageMargins left="0.389583333333333" right="0.0388888888888889" top="0.751388888888889" bottom="0.310416666666667" header="0.550694444444444" footer="0.118055555555556"/>
  <pageSetup paperSize="9" scale="99" orientation="portrait" blackAndWhite="1" horizontalDpi="600" verticalDpi="600"/>
  <headerFooter alignWithMargins="0" scaleWithDoc="0"/>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5"/>
  <sheetViews>
    <sheetView zoomScaleSheetLayoutView="60" workbookViewId="0">
      <selection activeCell="F8" sqref="F8"/>
    </sheetView>
  </sheetViews>
  <sheetFormatPr defaultColWidth="7.99166666666667" defaultRowHeight="12.75"/>
  <cols>
    <col min="1" max="2" width="7.775" style="1" customWidth="1"/>
    <col min="3" max="4" width="9.81666666666667" style="1" customWidth="1"/>
    <col min="5" max="5" width="8.65" style="1" customWidth="1"/>
    <col min="6" max="6" width="9.13333333333333" style="1" customWidth="1"/>
    <col min="7" max="7" width="5.75" style="1" customWidth="1"/>
    <col min="8" max="8" width="7.45833333333333" style="1" customWidth="1"/>
    <col min="9" max="9" width="5.75" style="1" customWidth="1"/>
    <col min="10" max="10" width="10.7916666666667" style="1" customWidth="1"/>
    <col min="11" max="11" width="5.85833333333333" style="1" customWidth="1"/>
    <col min="12" max="16384" width="7.99166666666667" style="1"/>
  </cols>
  <sheetData>
    <row r="1" ht="32" customHeight="1" spans="1:10">
      <c r="A1" s="2"/>
      <c r="J1" s="20" t="s">
        <v>791</v>
      </c>
    </row>
    <row r="2" ht="27" spans="1:10">
      <c r="A2" s="3" t="s">
        <v>758</v>
      </c>
      <c r="B2" s="3"/>
      <c r="C2" s="3"/>
      <c r="D2" s="3"/>
      <c r="E2" s="3"/>
      <c r="F2" s="3"/>
      <c r="G2" s="3"/>
      <c r="H2" s="3"/>
      <c r="I2" s="3"/>
      <c r="J2" s="3"/>
    </row>
    <row r="3" spans="1:10">
      <c r="A3" s="4"/>
      <c r="J3" s="21"/>
    </row>
    <row r="4" ht="31" customHeight="1" spans="1:10">
      <c r="A4" s="5" t="s">
        <v>759</v>
      </c>
      <c r="B4" s="6" t="s">
        <v>11</v>
      </c>
      <c r="C4" s="6" t="s">
        <v>725</v>
      </c>
      <c r="D4" s="6" t="s">
        <v>11</v>
      </c>
      <c r="E4" s="6" t="s">
        <v>11</v>
      </c>
      <c r="F4" s="6" t="s">
        <v>11</v>
      </c>
      <c r="G4" s="6" t="s">
        <v>11</v>
      </c>
      <c r="H4" s="6" t="s">
        <v>11</v>
      </c>
      <c r="I4" s="6" t="s">
        <v>11</v>
      </c>
      <c r="J4" s="6" t="s">
        <v>11</v>
      </c>
    </row>
    <row r="5" ht="31" customHeight="1" spans="1:10">
      <c r="A5" s="7" t="s">
        <v>760</v>
      </c>
      <c r="B5" s="8" t="s">
        <v>11</v>
      </c>
      <c r="C5" s="8" t="s">
        <v>665</v>
      </c>
      <c r="D5" s="8" t="s">
        <v>11</v>
      </c>
      <c r="E5" s="8" t="s">
        <v>11</v>
      </c>
      <c r="F5" s="8" t="s">
        <v>761</v>
      </c>
      <c r="G5" s="8" t="s">
        <v>665</v>
      </c>
      <c r="H5" s="8"/>
      <c r="I5" s="8"/>
      <c r="J5" s="8"/>
    </row>
    <row r="6" ht="31" customHeight="1" spans="1:10">
      <c r="A6" s="9" t="s">
        <v>762</v>
      </c>
      <c r="B6" s="8" t="s">
        <v>11</v>
      </c>
      <c r="C6" s="8" t="s">
        <v>11</v>
      </c>
      <c r="D6" s="8" t="s">
        <v>763</v>
      </c>
      <c r="E6" s="8" t="s">
        <v>587</v>
      </c>
      <c r="F6" s="8" t="s">
        <v>764</v>
      </c>
      <c r="G6" s="8" t="s">
        <v>765</v>
      </c>
      <c r="H6" s="8" t="s">
        <v>766</v>
      </c>
      <c r="I6" s="8" t="s">
        <v>767</v>
      </c>
      <c r="J6" s="8" t="s">
        <v>11</v>
      </c>
    </row>
    <row r="7" ht="31" customHeight="1" spans="1:10">
      <c r="A7" s="7" t="s">
        <v>11</v>
      </c>
      <c r="B7" s="8" t="s">
        <v>11</v>
      </c>
      <c r="C7" s="8" t="s">
        <v>768</v>
      </c>
      <c r="D7" s="11">
        <v>89300</v>
      </c>
      <c r="E7" s="11">
        <v>89300</v>
      </c>
      <c r="F7" s="11">
        <v>89300</v>
      </c>
      <c r="G7" s="11">
        <v>100</v>
      </c>
      <c r="H7" s="12">
        <v>1</v>
      </c>
      <c r="I7" s="11">
        <v>100</v>
      </c>
      <c r="J7" s="8"/>
    </row>
    <row r="8" ht="31" customHeight="1" spans="1:10">
      <c r="A8" s="7" t="s">
        <v>11</v>
      </c>
      <c r="B8" s="8" t="s">
        <v>11</v>
      </c>
      <c r="C8" s="13" t="s">
        <v>769</v>
      </c>
      <c r="D8" s="11">
        <v>89300</v>
      </c>
      <c r="E8" s="11">
        <v>89300</v>
      </c>
      <c r="F8" s="11">
        <v>89300</v>
      </c>
      <c r="G8" s="11">
        <v>100</v>
      </c>
      <c r="H8" s="12">
        <v>1</v>
      </c>
      <c r="I8" s="8" t="s">
        <v>591</v>
      </c>
      <c r="J8" s="8" t="s">
        <v>11</v>
      </c>
    </row>
    <row r="9" ht="31" customHeight="1" spans="1:10">
      <c r="A9" s="7" t="s">
        <v>11</v>
      </c>
      <c r="B9" s="8" t="s">
        <v>11</v>
      </c>
      <c r="C9" s="14" t="s">
        <v>770</v>
      </c>
      <c r="D9" s="11" t="s">
        <v>11</v>
      </c>
      <c r="E9" s="11" t="s">
        <v>11</v>
      </c>
      <c r="F9" s="11" t="s">
        <v>11</v>
      </c>
      <c r="G9" s="11" t="s">
        <v>11</v>
      </c>
      <c r="H9" s="11" t="s">
        <v>11</v>
      </c>
      <c r="I9" s="8" t="s">
        <v>591</v>
      </c>
      <c r="J9" s="8" t="s">
        <v>11</v>
      </c>
    </row>
    <row r="10" ht="31" customHeight="1" spans="1:10">
      <c r="A10" s="7" t="s">
        <v>11</v>
      </c>
      <c r="B10" s="8" t="s">
        <v>11</v>
      </c>
      <c r="C10" s="8" t="s">
        <v>771</v>
      </c>
      <c r="D10" s="11" t="s">
        <v>11</v>
      </c>
      <c r="E10" s="11" t="s">
        <v>11</v>
      </c>
      <c r="F10" s="11" t="s">
        <v>11</v>
      </c>
      <c r="G10" s="11" t="s">
        <v>11</v>
      </c>
      <c r="H10" s="11" t="s">
        <v>11</v>
      </c>
      <c r="I10" s="8" t="s">
        <v>591</v>
      </c>
      <c r="J10" s="8" t="s">
        <v>11</v>
      </c>
    </row>
    <row r="11" ht="31" customHeight="1" spans="1:10">
      <c r="A11" s="9" t="s">
        <v>772</v>
      </c>
      <c r="B11" s="8" t="s">
        <v>773</v>
      </c>
      <c r="C11" s="8" t="s">
        <v>11</v>
      </c>
      <c r="D11" s="8" t="s">
        <v>11</v>
      </c>
      <c r="E11" s="8" t="s">
        <v>11</v>
      </c>
      <c r="F11" s="8" t="s">
        <v>676</v>
      </c>
      <c r="G11" s="8" t="s">
        <v>11</v>
      </c>
      <c r="H11" s="8" t="s">
        <v>11</v>
      </c>
      <c r="I11" s="8" t="s">
        <v>11</v>
      </c>
      <c r="J11" s="8" t="s">
        <v>11</v>
      </c>
    </row>
    <row r="12" ht="31" customHeight="1" spans="1:10">
      <c r="A12" s="7" t="s">
        <v>774</v>
      </c>
      <c r="B12" s="15" t="s">
        <v>726</v>
      </c>
      <c r="C12" s="15" t="s">
        <v>11</v>
      </c>
      <c r="D12" s="15" t="s">
        <v>11</v>
      </c>
      <c r="E12" s="15" t="s">
        <v>11</v>
      </c>
      <c r="F12" s="8" t="s">
        <v>775</v>
      </c>
      <c r="G12" s="8" t="s">
        <v>11</v>
      </c>
      <c r="H12" s="8" t="s">
        <v>11</v>
      </c>
      <c r="I12" s="8" t="s">
        <v>11</v>
      </c>
      <c r="J12" s="8" t="s">
        <v>11</v>
      </c>
    </row>
    <row r="13" ht="31" customHeight="1" spans="1:10">
      <c r="A13" s="7" t="s">
        <v>675</v>
      </c>
      <c r="B13" s="15" t="s">
        <v>11</v>
      </c>
      <c r="C13" s="15" t="s">
        <v>11</v>
      </c>
      <c r="D13" s="15" t="s">
        <v>11</v>
      </c>
      <c r="E13" s="15" t="s">
        <v>11</v>
      </c>
      <c r="F13" s="8" t="s">
        <v>11</v>
      </c>
      <c r="G13" s="8" t="s">
        <v>11</v>
      </c>
      <c r="H13" s="8" t="s">
        <v>11</v>
      </c>
      <c r="I13" s="8" t="s">
        <v>11</v>
      </c>
      <c r="J13" s="8" t="s">
        <v>11</v>
      </c>
    </row>
    <row r="14" ht="31" customHeight="1" spans="1:10">
      <c r="A14" s="7" t="s">
        <v>776</v>
      </c>
      <c r="B14" s="8" t="s">
        <v>11</v>
      </c>
      <c r="C14" s="8" t="s">
        <v>11</v>
      </c>
      <c r="D14" s="8" t="s">
        <v>777</v>
      </c>
      <c r="E14" s="8" t="s">
        <v>11</v>
      </c>
      <c r="F14" s="8" t="s">
        <v>11</v>
      </c>
      <c r="G14" s="16" t="s">
        <v>739</v>
      </c>
      <c r="H14" s="8" t="s">
        <v>765</v>
      </c>
      <c r="I14" s="8" t="s">
        <v>767</v>
      </c>
      <c r="J14" s="16" t="s">
        <v>740</v>
      </c>
    </row>
    <row r="15" ht="31" customHeight="1" spans="1:10">
      <c r="A15" s="7" t="s">
        <v>733</v>
      </c>
      <c r="B15" s="8" t="s">
        <v>734</v>
      </c>
      <c r="C15" s="8" t="s">
        <v>735</v>
      </c>
      <c r="D15" s="8" t="s">
        <v>736</v>
      </c>
      <c r="E15" s="8" t="s">
        <v>737</v>
      </c>
      <c r="F15" s="8" t="s">
        <v>738</v>
      </c>
      <c r="G15" s="15"/>
      <c r="H15" s="8" t="s">
        <v>11</v>
      </c>
      <c r="I15" s="8" t="s">
        <v>11</v>
      </c>
      <c r="J15" s="15" t="s">
        <v>11</v>
      </c>
    </row>
    <row r="16" ht="31" customHeight="1" spans="1:10">
      <c r="A16" s="17" t="s">
        <v>741</v>
      </c>
      <c r="B16" s="13" t="s">
        <v>782</v>
      </c>
      <c r="C16" s="18" t="s">
        <v>865</v>
      </c>
      <c r="D16" s="8" t="s">
        <v>779</v>
      </c>
      <c r="E16" s="11" t="s">
        <v>858</v>
      </c>
      <c r="F16" s="8" t="s">
        <v>752</v>
      </c>
      <c r="G16" s="11" t="s">
        <v>858</v>
      </c>
      <c r="H16" s="11">
        <v>20</v>
      </c>
      <c r="I16" s="11">
        <v>20</v>
      </c>
      <c r="J16" s="8" t="s">
        <v>781</v>
      </c>
    </row>
    <row r="17" ht="31" customHeight="1" spans="1:10">
      <c r="A17" s="17" t="s">
        <v>741</v>
      </c>
      <c r="B17" s="13" t="s">
        <v>819</v>
      </c>
      <c r="C17" s="18" t="s">
        <v>866</v>
      </c>
      <c r="D17" s="8" t="s">
        <v>779</v>
      </c>
      <c r="E17" s="11" t="s">
        <v>867</v>
      </c>
      <c r="F17" s="8" t="s">
        <v>752</v>
      </c>
      <c r="G17" s="11" t="s">
        <v>867</v>
      </c>
      <c r="H17" s="11">
        <v>20</v>
      </c>
      <c r="I17" s="11">
        <v>20</v>
      </c>
      <c r="J17" s="8" t="s">
        <v>781</v>
      </c>
    </row>
    <row r="18" ht="31" customHeight="1" spans="1:10">
      <c r="A18" s="17" t="s">
        <v>748</v>
      </c>
      <c r="B18" s="13" t="s">
        <v>749</v>
      </c>
      <c r="C18" s="18" t="s">
        <v>868</v>
      </c>
      <c r="D18" s="8" t="s">
        <v>779</v>
      </c>
      <c r="E18" s="11" t="s">
        <v>869</v>
      </c>
      <c r="F18" s="8" t="s">
        <v>752</v>
      </c>
      <c r="G18" s="11" t="s">
        <v>867</v>
      </c>
      <c r="H18" s="11">
        <v>20</v>
      </c>
      <c r="I18" s="11">
        <v>20</v>
      </c>
      <c r="J18" s="8" t="s">
        <v>781</v>
      </c>
    </row>
    <row r="19" ht="31" customHeight="1" spans="1:10">
      <c r="A19" s="17" t="s">
        <v>748</v>
      </c>
      <c r="B19" s="13" t="s">
        <v>870</v>
      </c>
      <c r="C19" s="18" t="s">
        <v>871</v>
      </c>
      <c r="D19" s="8" t="s">
        <v>779</v>
      </c>
      <c r="E19" s="11" t="s">
        <v>872</v>
      </c>
      <c r="F19" s="8" t="s">
        <v>752</v>
      </c>
      <c r="G19" s="11" t="s">
        <v>872</v>
      </c>
      <c r="H19" s="11">
        <v>20</v>
      </c>
      <c r="I19" s="11">
        <v>20</v>
      </c>
      <c r="J19" s="8" t="s">
        <v>781</v>
      </c>
    </row>
    <row r="20" ht="31" customHeight="1" spans="1:10">
      <c r="A20" s="17" t="s">
        <v>753</v>
      </c>
      <c r="B20" s="13" t="s">
        <v>860</v>
      </c>
      <c r="C20" s="18" t="s">
        <v>861</v>
      </c>
      <c r="D20" s="8" t="s">
        <v>779</v>
      </c>
      <c r="E20" s="11" t="s">
        <v>862</v>
      </c>
      <c r="F20" s="8" t="s">
        <v>752</v>
      </c>
      <c r="G20" s="11" t="s">
        <v>873</v>
      </c>
      <c r="H20" s="11">
        <v>20</v>
      </c>
      <c r="I20" s="11">
        <v>18</v>
      </c>
      <c r="J20" s="22" t="s">
        <v>786</v>
      </c>
    </row>
    <row r="21" ht="31" customHeight="1" spans="1:10">
      <c r="A21" s="7" t="s">
        <v>11</v>
      </c>
      <c r="B21" s="8" t="s">
        <v>11</v>
      </c>
      <c r="C21" s="8" t="s">
        <v>11</v>
      </c>
      <c r="D21" s="8" t="s">
        <v>11</v>
      </c>
      <c r="E21" s="11" t="s">
        <v>11</v>
      </c>
      <c r="F21" s="8" t="s">
        <v>11</v>
      </c>
      <c r="G21" s="11" t="s">
        <v>11</v>
      </c>
      <c r="H21" s="11" t="s">
        <v>11</v>
      </c>
      <c r="I21" s="11" t="s">
        <v>11</v>
      </c>
      <c r="J21" s="8" t="s">
        <v>11</v>
      </c>
    </row>
    <row r="22" ht="31" customHeight="1" spans="1:10">
      <c r="A22" s="7" t="s">
        <v>787</v>
      </c>
      <c r="B22" s="8" t="s">
        <v>11</v>
      </c>
      <c r="C22" s="8" t="s">
        <v>11</v>
      </c>
      <c r="D22" s="19" t="s">
        <v>874</v>
      </c>
      <c r="E22" s="19" t="s">
        <v>11</v>
      </c>
      <c r="F22" s="19" t="s">
        <v>11</v>
      </c>
      <c r="G22" s="19" t="s">
        <v>11</v>
      </c>
      <c r="H22" s="19" t="s">
        <v>11</v>
      </c>
      <c r="I22" s="19" t="s">
        <v>11</v>
      </c>
      <c r="J22" s="19" t="s">
        <v>11</v>
      </c>
    </row>
    <row r="23" ht="31" customHeight="1" spans="1:10">
      <c r="A23" s="7" t="s">
        <v>11</v>
      </c>
      <c r="B23" s="8" t="s">
        <v>11</v>
      </c>
      <c r="C23" s="8" t="s">
        <v>11</v>
      </c>
      <c r="D23" s="19" t="s">
        <v>11</v>
      </c>
      <c r="E23" s="19" t="s">
        <v>11</v>
      </c>
      <c r="F23" s="19" t="s">
        <v>11</v>
      </c>
      <c r="G23" s="19" t="s">
        <v>11</v>
      </c>
      <c r="H23" s="19" t="s">
        <v>11</v>
      </c>
      <c r="I23" s="19" t="s">
        <v>11</v>
      </c>
      <c r="J23" s="19" t="s">
        <v>11</v>
      </c>
    </row>
    <row r="24" ht="31" customHeight="1" spans="1:10">
      <c r="A24" s="7" t="s">
        <v>787</v>
      </c>
      <c r="B24" s="8" t="s">
        <v>11</v>
      </c>
      <c r="C24" s="8" t="s">
        <v>11</v>
      </c>
      <c r="D24" s="19" t="s">
        <v>11</v>
      </c>
      <c r="E24" s="19" t="s">
        <v>11</v>
      </c>
      <c r="F24" s="19" t="s">
        <v>11</v>
      </c>
      <c r="G24" s="19" t="s">
        <v>11</v>
      </c>
      <c r="H24" s="19" t="s">
        <v>11</v>
      </c>
      <c r="I24" s="19" t="s">
        <v>11</v>
      </c>
      <c r="J24" s="23" t="s">
        <v>11</v>
      </c>
    </row>
    <row r="25" ht="31" customHeight="1" spans="1:10">
      <c r="A25" s="7" t="s">
        <v>789</v>
      </c>
      <c r="B25" s="8" t="s">
        <v>11</v>
      </c>
      <c r="C25" s="8" t="s">
        <v>11</v>
      </c>
      <c r="D25" s="8" t="s">
        <v>11</v>
      </c>
      <c r="E25" s="8" t="s">
        <v>11</v>
      </c>
      <c r="F25" s="8" t="s">
        <v>11</v>
      </c>
      <c r="G25" s="8" t="s">
        <v>11</v>
      </c>
      <c r="H25" s="8">
        <v>100</v>
      </c>
      <c r="I25" s="8">
        <v>98</v>
      </c>
      <c r="J25" s="24" t="s">
        <v>790</v>
      </c>
    </row>
  </sheetData>
  <mergeCells count="26">
    <mergeCell ref="A2:J2"/>
    <mergeCell ref="A4:B4"/>
    <mergeCell ref="C4:J4"/>
    <mergeCell ref="A5:B5"/>
    <mergeCell ref="C5:E5"/>
    <mergeCell ref="G5:J5"/>
    <mergeCell ref="I6:J6"/>
    <mergeCell ref="I7:J7"/>
    <mergeCell ref="I8:J8"/>
    <mergeCell ref="I9:J9"/>
    <mergeCell ref="I10:J10"/>
    <mergeCell ref="B11:E11"/>
    <mergeCell ref="F11:J11"/>
    <mergeCell ref="A14:C14"/>
    <mergeCell ref="D14:F14"/>
    <mergeCell ref="A25:G25"/>
    <mergeCell ref="A11:A13"/>
    <mergeCell ref="G14:G15"/>
    <mergeCell ref="H14:H15"/>
    <mergeCell ref="I14:I15"/>
    <mergeCell ref="J14:J15"/>
    <mergeCell ref="A6:B10"/>
    <mergeCell ref="B12:E13"/>
    <mergeCell ref="F12:J13"/>
    <mergeCell ref="A22:C24"/>
    <mergeCell ref="D22:J24"/>
  </mergeCells>
  <printOptions horizontalCentered="1" verticalCentered="1"/>
  <pageMargins left="0.389583333333333" right="0.0388888888888889" top="0.751388888888889" bottom="0.310416666666667" header="0.550694444444444" footer="0.118055555555556"/>
  <pageSetup paperSize="9" scale="99" orientation="portrait" blackAndWhite="1" horizontalDpi="600" verticalDpi="600"/>
  <headerFooter alignWithMargins="0" scaleWithDoc="0"/>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5"/>
  <sheetViews>
    <sheetView zoomScaleSheetLayoutView="60" workbookViewId="0">
      <selection activeCell="U20" sqref="U20"/>
    </sheetView>
  </sheetViews>
  <sheetFormatPr defaultColWidth="7.99166666666667" defaultRowHeight="12.75"/>
  <cols>
    <col min="1" max="2" width="7.775" style="1" customWidth="1"/>
    <col min="3" max="4" width="9.81666666666667" style="1" customWidth="1"/>
    <col min="5" max="5" width="8.65" style="1" customWidth="1"/>
    <col min="6" max="6" width="9.13333333333333" style="1" customWidth="1"/>
    <col min="7" max="7" width="5.75" style="1" customWidth="1"/>
    <col min="8" max="8" width="7.45833333333333" style="1" customWidth="1"/>
    <col min="9" max="9" width="5.75" style="1" customWidth="1"/>
    <col min="10" max="10" width="10.7916666666667" style="1" customWidth="1"/>
    <col min="11" max="11" width="5.85833333333333" style="1" customWidth="1"/>
    <col min="12" max="16384" width="7.99166666666667" style="1"/>
  </cols>
  <sheetData>
    <row r="1" ht="32" customHeight="1" spans="1:10">
      <c r="A1" s="2"/>
      <c r="J1" s="20" t="s">
        <v>791</v>
      </c>
    </row>
    <row r="2" ht="27" spans="1:10">
      <c r="A2" s="3" t="s">
        <v>758</v>
      </c>
      <c r="B2" s="3"/>
      <c r="C2" s="3"/>
      <c r="D2" s="3"/>
      <c r="E2" s="3"/>
      <c r="F2" s="3"/>
      <c r="G2" s="3"/>
      <c r="H2" s="3"/>
      <c r="I2" s="3"/>
      <c r="J2" s="3"/>
    </row>
    <row r="3" spans="1:10">
      <c r="A3" s="4"/>
      <c r="J3" s="21"/>
    </row>
    <row r="4" ht="31" customHeight="1" spans="1:10">
      <c r="A4" s="5" t="s">
        <v>759</v>
      </c>
      <c r="B4" s="6" t="s">
        <v>11</v>
      </c>
      <c r="C4" s="6" t="s">
        <v>727</v>
      </c>
      <c r="D4" s="6" t="s">
        <v>11</v>
      </c>
      <c r="E4" s="6" t="s">
        <v>11</v>
      </c>
      <c r="F4" s="6" t="s">
        <v>11</v>
      </c>
      <c r="G4" s="6" t="s">
        <v>11</v>
      </c>
      <c r="H4" s="6" t="s">
        <v>11</v>
      </c>
      <c r="I4" s="6" t="s">
        <v>11</v>
      </c>
      <c r="J4" s="6" t="s">
        <v>11</v>
      </c>
    </row>
    <row r="5" ht="31" customHeight="1" spans="1:10">
      <c r="A5" s="7" t="s">
        <v>760</v>
      </c>
      <c r="B5" s="8" t="s">
        <v>11</v>
      </c>
      <c r="C5" s="8" t="s">
        <v>665</v>
      </c>
      <c r="D5" s="8" t="s">
        <v>11</v>
      </c>
      <c r="E5" s="8" t="s">
        <v>11</v>
      </c>
      <c r="F5" s="8" t="s">
        <v>761</v>
      </c>
      <c r="G5" s="8" t="s">
        <v>665</v>
      </c>
      <c r="H5" s="8"/>
      <c r="I5" s="8"/>
      <c r="J5" s="8"/>
    </row>
    <row r="6" ht="31" customHeight="1" spans="1:10">
      <c r="A6" s="9" t="s">
        <v>762</v>
      </c>
      <c r="B6" s="8" t="s">
        <v>11</v>
      </c>
      <c r="C6" s="8" t="s">
        <v>11</v>
      </c>
      <c r="D6" s="8" t="s">
        <v>763</v>
      </c>
      <c r="E6" s="8" t="s">
        <v>587</v>
      </c>
      <c r="F6" s="8" t="s">
        <v>764</v>
      </c>
      <c r="G6" s="8" t="s">
        <v>765</v>
      </c>
      <c r="H6" s="8" t="s">
        <v>766</v>
      </c>
      <c r="I6" s="8" t="s">
        <v>767</v>
      </c>
      <c r="J6" s="8" t="s">
        <v>11</v>
      </c>
    </row>
    <row r="7" ht="31" customHeight="1" spans="1:10">
      <c r="A7" s="7" t="s">
        <v>11</v>
      </c>
      <c r="B7" s="8" t="s">
        <v>11</v>
      </c>
      <c r="C7" s="8" t="s">
        <v>768</v>
      </c>
      <c r="D7" s="11">
        <v>62700</v>
      </c>
      <c r="E7" s="11">
        <v>62700</v>
      </c>
      <c r="F7" s="11">
        <v>62700</v>
      </c>
      <c r="G7" s="11">
        <v>100</v>
      </c>
      <c r="H7" s="12">
        <v>1</v>
      </c>
      <c r="I7" s="11">
        <v>100</v>
      </c>
      <c r="J7" s="8"/>
    </row>
    <row r="8" ht="31" customHeight="1" spans="1:10">
      <c r="A8" s="7" t="s">
        <v>11</v>
      </c>
      <c r="B8" s="8" t="s">
        <v>11</v>
      </c>
      <c r="C8" s="13" t="s">
        <v>769</v>
      </c>
      <c r="D8" s="11">
        <v>62700</v>
      </c>
      <c r="E8" s="11">
        <v>62700</v>
      </c>
      <c r="F8" s="11">
        <v>62700</v>
      </c>
      <c r="G8" s="11">
        <v>100</v>
      </c>
      <c r="H8" s="12">
        <v>1</v>
      </c>
      <c r="I8" s="8" t="s">
        <v>591</v>
      </c>
      <c r="J8" s="8" t="s">
        <v>11</v>
      </c>
    </row>
    <row r="9" ht="31" customHeight="1" spans="1:10">
      <c r="A9" s="7" t="s">
        <v>11</v>
      </c>
      <c r="B9" s="8" t="s">
        <v>11</v>
      </c>
      <c r="C9" s="14" t="s">
        <v>770</v>
      </c>
      <c r="D9" s="11" t="s">
        <v>11</v>
      </c>
      <c r="E9" s="11" t="s">
        <v>11</v>
      </c>
      <c r="F9" s="11" t="s">
        <v>11</v>
      </c>
      <c r="G9" s="11" t="s">
        <v>11</v>
      </c>
      <c r="H9" s="11" t="s">
        <v>11</v>
      </c>
      <c r="I9" s="8" t="s">
        <v>591</v>
      </c>
      <c r="J9" s="8" t="s">
        <v>11</v>
      </c>
    </row>
    <row r="10" ht="31" customHeight="1" spans="1:10">
      <c r="A10" s="7" t="s">
        <v>11</v>
      </c>
      <c r="B10" s="8" t="s">
        <v>11</v>
      </c>
      <c r="C10" s="8" t="s">
        <v>771</v>
      </c>
      <c r="D10" s="11" t="s">
        <v>11</v>
      </c>
      <c r="E10" s="11" t="s">
        <v>11</v>
      </c>
      <c r="F10" s="11" t="s">
        <v>11</v>
      </c>
      <c r="G10" s="11" t="s">
        <v>11</v>
      </c>
      <c r="H10" s="11" t="s">
        <v>11</v>
      </c>
      <c r="I10" s="8" t="s">
        <v>591</v>
      </c>
      <c r="J10" s="8" t="s">
        <v>11</v>
      </c>
    </row>
    <row r="11" ht="31" customHeight="1" spans="1:10">
      <c r="A11" s="9" t="s">
        <v>772</v>
      </c>
      <c r="B11" s="8" t="s">
        <v>773</v>
      </c>
      <c r="C11" s="8" t="s">
        <v>11</v>
      </c>
      <c r="D11" s="8" t="s">
        <v>11</v>
      </c>
      <c r="E11" s="8" t="s">
        <v>11</v>
      </c>
      <c r="F11" s="8" t="s">
        <v>676</v>
      </c>
      <c r="G11" s="8" t="s">
        <v>11</v>
      </c>
      <c r="H11" s="8" t="s">
        <v>11</v>
      </c>
      <c r="I11" s="8" t="s">
        <v>11</v>
      </c>
      <c r="J11" s="8" t="s">
        <v>11</v>
      </c>
    </row>
    <row r="12" ht="31" customHeight="1" spans="1:10">
      <c r="A12" s="7" t="s">
        <v>774</v>
      </c>
      <c r="B12" s="15" t="s">
        <v>726</v>
      </c>
      <c r="C12" s="15" t="s">
        <v>11</v>
      </c>
      <c r="D12" s="15" t="s">
        <v>11</v>
      </c>
      <c r="E12" s="15" t="s">
        <v>11</v>
      </c>
      <c r="F12" s="8" t="s">
        <v>775</v>
      </c>
      <c r="G12" s="8" t="s">
        <v>11</v>
      </c>
      <c r="H12" s="8" t="s">
        <v>11</v>
      </c>
      <c r="I12" s="8" t="s">
        <v>11</v>
      </c>
      <c r="J12" s="8" t="s">
        <v>11</v>
      </c>
    </row>
    <row r="13" ht="31" customHeight="1" spans="1:10">
      <c r="A13" s="7" t="s">
        <v>675</v>
      </c>
      <c r="B13" s="15" t="s">
        <v>11</v>
      </c>
      <c r="C13" s="15" t="s">
        <v>11</v>
      </c>
      <c r="D13" s="15" t="s">
        <v>11</v>
      </c>
      <c r="E13" s="15" t="s">
        <v>11</v>
      </c>
      <c r="F13" s="8" t="s">
        <v>11</v>
      </c>
      <c r="G13" s="8" t="s">
        <v>11</v>
      </c>
      <c r="H13" s="8" t="s">
        <v>11</v>
      </c>
      <c r="I13" s="8" t="s">
        <v>11</v>
      </c>
      <c r="J13" s="8" t="s">
        <v>11</v>
      </c>
    </row>
    <row r="14" ht="31" customHeight="1" spans="1:10">
      <c r="A14" s="7" t="s">
        <v>776</v>
      </c>
      <c r="B14" s="8" t="s">
        <v>11</v>
      </c>
      <c r="C14" s="8" t="s">
        <v>11</v>
      </c>
      <c r="D14" s="8" t="s">
        <v>777</v>
      </c>
      <c r="E14" s="8" t="s">
        <v>11</v>
      </c>
      <c r="F14" s="8" t="s">
        <v>11</v>
      </c>
      <c r="G14" s="16" t="s">
        <v>739</v>
      </c>
      <c r="H14" s="8" t="s">
        <v>765</v>
      </c>
      <c r="I14" s="8" t="s">
        <v>767</v>
      </c>
      <c r="J14" s="16" t="s">
        <v>740</v>
      </c>
    </row>
    <row r="15" ht="31" customHeight="1" spans="1:10">
      <c r="A15" s="7" t="s">
        <v>733</v>
      </c>
      <c r="B15" s="8" t="s">
        <v>734</v>
      </c>
      <c r="C15" s="8" t="s">
        <v>735</v>
      </c>
      <c r="D15" s="8" t="s">
        <v>736</v>
      </c>
      <c r="E15" s="8" t="s">
        <v>737</v>
      </c>
      <c r="F15" s="8" t="s">
        <v>738</v>
      </c>
      <c r="G15" s="15"/>
      <c r="H15" s="8" t="s">
        <v>11</v>
      </c>
      <c r="I15" s="8" t="s">
        <v>11</v>
      </c>
      <c r="J15" s="15" t="s">
        <v>11</v>
      </c>
    </row>
    <row r="16" ht="31" customHeight="1" spans="1:10">
      <c r="A16" s="17" t="s">
        <v>741</v>
      </c>
      <c r="B16" s="13" t="s">
        <v>782</v>
      </c>
      <c r="C16" s="18" t="s">
        <v>865</v>
      </c>
      <c r="D16" s="8" t="s">
        <v>779</v>
      </c>
      <c r="E16" s="11" t="s">
        <v>858</v>
      </c>
      <c r="F16" s="8" t="s">
        <v>752</v>
      </c>
      <c r="G16" s="11" t="s">
        <v>858</v>
      </c>
      <c r="H16" s="11">
        <v>20</v>
      </c>
      <c r="I16" s="11">
        <v>20</v>
      </c>
      <c r="J16" s="8" t="s">
        <v>781</v>
      </c>
    </row>
    <row r="17" ht="31" customHeight="1" spans="1:10">
      <c r="A17" s="17" t="s">
        <v>741</v>
      </c>
      <c r="B17" s="13" t="s">
        <v>819</v>
      </c>
      <c r="C17" s="18" t="s">
        <v>866</v>
      </c>
      <c r="D17" s="8" t="s">
        <v>779</v>
      </c>
      <c r="E17" s="11" t="s">
        <v>867</v>
      </c>
      <c r="F17" s="8" t="s">
        <v>752</v>
      </c>
      <c r="G17" s="11" t="s">
        <v>867</v>
      </c>
      <c r="H17" s="11">
        <v>20</v>
      </c>
      <c r="I17" s="11">
        <v>20</v>
      </c>
      <c r="J17" s="8" t="s">
        <v>781</v>
      </c>
    </row>
    <row r="18" ht="31" customHeight="1" spans="1:10">
      <c r="A18" s="17" t="s">
        <v>748</v>
      </c>
      <c r="B18" s="13" t="s">
        <v>749</v>
      </c>
      <c r="C18" s="18" t="s">
        <v>868</v>
      </c>
      <c r="D18" s="8" t="s">
        <v>779</v>
      </c>
      <c r="E18" s="11" t="s">
        <v>869</v>
      </c>
      <c r="F18" s="8" t="s">
        <v>752</v>
      </c>
      <c r="G18" s="11" t="s">
        <v>867</v>
      </c>
      <c r="H18" s="11">
        <v>20</v>
      </c>
      <c r="I18" s="11">
        <v>20</v>
      </c>
      <c r="J18" s="8" t="s">
        <v>781</v>
      </c>
    </row>
    <row r="19" ht="31" customHeight="1" spans="1:10">
      <c r="A19" s="17" t="s">
        <v>748</v>
      </c>
      <c r="B19" s="13" t="s">
        <v>870</v>
      </c>
      <c r="C19" s="18" t="s">
        <v>871</v>
      </c>
      <c r="D19" s="8" t="s">
        <v>779</v>
      </c>
      <c r="E19" s="11" t="s">
        <v>872</v>
      </c>
      <c r="F19" s="8" t="s">
        <v>752</v>
      </c>
      <c r="G19" s="11" t="s">
        <v>872</v>
      </c>
      <c r="H19" s="11">
        <v>20</v>
      </c>
      <c r="I19" s="11">
        <v>20</v>
      </c>
      <c r="J19" s="8" t="s">
        <v>781</v>
      </c>
    </row>
    <row r="20" ht="31" customHeight="1" spans="1:10">
      <c r="A20" s="17" t="s">
        <v>753</v>
      </c>
      <c r="B20" s="13" t="s">
        <v>860</v>
      </c>
      <c r="C20" s="18" t="s">
        <v>861</v>
      </c>
      <c r="D20" s="8" t="s">
        <v>779</v>
      </c>
      <c r="E20" s="11" t="s">
        <v>862</v>
      </c>
      <c r="F20" s="8" t="s">
        <v>752</v>
      </c>
      <c r="G20" s="11" t="s">
        <v>873</v>
      </c>
      <c r="H20" s="11">
        <v>20</v>
      </c>
      <c r="I20" s="11">
        <v>18</v>
      </c>
      <c r="J20" s="22" t="s">
        <v>786</v>
      </c>
    </row>
    <row r="21" ht="31" customHeight="1" spans="1:10">
      <c r="A21" s="7" t="s">
        <v>11</v>
      </c>
      <c r="B21" s="8" t="s">
        <v>11</v>
      </c>
      <c r="C21" s="8" t="s">
        <v>11</v>
      </c>
      <c r="D21" s="8" t="s">
        <v>11</v>
      </c>
      <c r="E21" s="11" t="s">
        <v>11</v>
      </c>
      <c r="F21" s="8" t="s">
        <v>11</v>
      </c>
      <c r="G21" s="11" t="s">
        <v>11</v>
      </c>
      <c r="H21" s="11" t="s">
        <v>11</v>
      </c>
      <c r="I21" s="11" t="s">
        <v>11</v>
      </c>
      <c r="J21" s="8" t="s">
        <v>11</v>
      </c>
    </row>
    <row r="22" ht="31" customHeight="1" spans="1:10">
      <c r="A22" s="7" t="s">
        <v>787</v>
      </c>
      <c r="B22" s="8" t="s">
        <v>11</v>
      </c>
      <c r="C22" s="8" t="s">
        <v>11</v>
      </c>
      <c r="D22" s="19" t="s">
        <v>875</v>
      </c>
      <c r="E22" s="19" t="s">
        <v>11</v>
      </c>
      <c r="F22" s="19" t="s">
        <v>11</v>
      </c>
      <c r="G22" s="19" t="s">
        <v>11</v>
      </c>
      <c r="H22" s="19" t="s">
        <v>11</v>
      </c>
      <c r="I22" s="19" t="s">
        <v>11</v>
      </c>
      <c r="J22" s="19" t="s">
        <v>11</v>
      </c>
    </row>
    <row r="23" ht="31" customHeight="1" spans="1:10">
      <c r="A23" s="7" t="s">
        <v>11</v>
      </c>
      <c r="B23" s="8" t="s">
        <v>11</v>
      </c>
      <c r="C23" s="8" t="s">
        <v>11</v>
      </c>
      <c r="D23" s="19" t="s">
        <v>11</v>
      </c>
      <c r="E23" s="19" t="s">
        <v>11</v>
      </c>
      <c r="F23" s="19" t="s">
        <v>11</v>
      </c>
      <c r="G23" s="19" t="s">
        <v>11</v>
      </c>
      <c r="H23" s="19" t="s">
        <v>11</v>
      </c>
      <c r="I23" s="19" t="s">
        <v>11</v>
      </c>
      <c r="J23" s="19" t="s">
        <v>11</v>
      </c>
    </row>
    <row r="24" ht="31" customHeight="1" spans="1:10">
      <c r="A24" s="7" t="s">
        <v>787</v>
      </c>
      <c r="B24" s="8" t="s">
        <v>11</v>
      </c>
      <c r="C24" s="8" t="s">
        <v>11</v>
      </c>
      <c r="D24" s="19" t="s">
        <v>11</v>
      </c>
      <c r="E24" s="19" t="s">
        <v>11</v>
      </c>
      <c r="F24" s="19" t="s">
        <v>11</v>
      </c>
      <c r="G24" s="19" t="s">
        <v>11</v>
      </c>
      <c r="H24" s="19" t="s">
        <v>11</v>
      </c>
      <c r="I24" s="19" t="s">
        <v>11</v>
      </c>
      <c r="J24" s="23" t="s">
        <v>11</v>
      </c>
    </row>
    <row r="25" ht="31" customHeight="1" spans="1:10">
      <c r="A25" s="7" t="s">
        <v>789</v>
      </c>
      <c r="B25" s="8" t="s">
        <v>11</v>
      </c>
      <c r="C25" s="8" t="s">
        <v>11</v>
      </c>
      <c r="D25" s="8" t="s">
        <v>11</v>
      </c>
      <c r="E25" s="8" t="s">
        <v>11</v>
      </c>
      <c r="F25" s="8" t="s">
        <v>11</v>
      </c>
      <c r="G25" s="8" t="s">
        <v>11</v>
      </c>
      <c r="H25" s="8">
        <v>100</v>
      </c>
      <c r="I25" s="8">
        <v>98</v>
      </c>
      <c r="J25" s="24" t="s">
        <v>790</v>
      </c>
    </row>
  </sheetData>
  <mergeCells count="26">
    <mergeCell ref="A2:J2"/>
    <mergeCell ref="A4:B4"/>
    <mergeCell ref="C4:J4"/>
    <mergeCell ref="A5:B5"/>
    <mergeCell ref="C5:E5"/>
    <mergeCell ref="G5:J5"/>
    <mergeCell ref="I6:J6"/>
    <mergeCell ref="I7:J7"/>
    <mergeCell ref="I8:J8"/>
    <mergeCell ref="I9:J9"/>
    <mergeCell ref="I10:J10"/>
    <mergeCell ref="B11:E11"/>
    <mergeCell ref="F11:J11"/>
    <mergeCell ref="A14:C14"/>
    <mergeCell ref="D14:F14"/>
    <mergeCell ref="A25:G25"/>
    <mergeCell ref="A11:A13"/>
    <mergeCell ref="G14:G15"/>
    <mergeCell ref="H14:H15"/>
    <mergeCell ref="I14:I15"/>
    <mergeCell ref="J14:J15"/>
    <mergeCell ref="A6:B10"/>
    <mergeCell ref="B12:E13"/>
    <mergeCell ref="F12:J13"/>
    <mergeCell ref="A22:C24"/>
    <mergeCell ref="D22:J24"/>
  </mergeCells>
  <printOptions horizontalCentered="1" verticalCentered="1"/>
  <pageMargins left="0.389583333333333" right="0.0388888888888889" top="0.751388888888889" bottom="0.310416666666667" header="0.550694444444444" footer="0.118055555555556"/>
  <pageSetup paperSize="9" scale="99" orientation="portrait" blackAndWhite="1" horizontalDpi="600" verticalDpi="600"/>
  <headerFooter alignWithMargins="0" scaleWithDoc="0"/>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5"/>
  <sheetViews>
    <sheetView zoomScaleSheetLayoutView="60" workbookViewId="0">
      <selection activeCell="F8" sqref="F8"/>
    </sheetView>
  </sheetViews>
  <sheetFormatPr defaultColWidth="7.99166666666667" defaultRowHeight="12.75"/>
  <cols>
    <col min="1" max="2" width="7.775" style="1" customWidth="1"/>
    <col min="3" max="4" width="9.81666666666667" style="1" customWidth="1"/>
    <col min="5" max="5" width="8.65" style="1" customWidth="1"/>
    <col min="6" max="6" width="9.13333333333333" style="1" customWidth="1"/>
    <col min="7" max="7" width="5.75" style="1" customWidth="1"/>
    <col min="8" max="8" width="7.45833333333333" style="1" customWidth="1"/>
    <col min="9" max="9" width="5.75" style="1" customWidth="1"/>
    <col min="10" max="10" width="10.7916666666667" style="1" customWidth="1"/>
    <col min="11" max="11" width="5.85833333333333" style="1" customWidth="1"/>
    <col min="12" max="16384" width="7.99166666666667" style="1"/>
  </cols>
  <sheetData>
    <row r="1" ht="32" customHeight="1" spans="1:10">
      <c r="A1" s="2"/>
      <c r="J1" s="20" t="s">
        <v>791</v>
      </c>
    </row>
    <row r="2" ht="27" spans="1:10">
      <c r="A2" s="3" t="s">
        <v>758</v>
      </c>
      <c r="B2" s="3"/>
      <c r="C2" s="3"/>
      <c r="D2" s="3"/>
      <c r="E2" s="3"/>
      <c r="F2" s="3"/>
      <c r="G2" s="3"/>
      <c r="H2" s="3"/>
      <c r="I2" s="3"/>
      <c r="J2" s="3"/>
    </row>
    <row r="3" spans="1:10">
      <c r="A3" s="4"/>
      <c r="J3" s="21"/>
    </row>
    <row r="4" ht="31" customHeight="1" spans="1:10">
      <c r="A4" s="5" t="s">
        <v>759</v>
      </c>
      <c r="B4" s="6" t="s">
        <v>11</v>
      </c>
      <c r="C4" s="6" t="s">
        <v>728</v>
      </c>
      <c r="D4" s="6" t="s">
        <v>11</v>
      </c>
      <c r="E4" s="6" t="s">
        <v>11</v>
      </c>
      <c r="F4" s="6" t="s">
        <v>11</v>
      </c>
      <c r="G4" s="6" t="s">
        <v>11</v>
      </c>
      <c r="H4" s="6" t="s">
        <v>11</v>
      </c>
      <c r="I4" s="6" t="s">
        <v>11</v>
      </c>
      <c r="J4" s="6" t="s">
        <v>11</v>
      </c>
    </row>
    <row r="5" ht="31" customHeight="1" spans="1:10">
      <c r="A5" s="7" t="s">
        <v>760</v>
      </c>
      <c r="B5" s="8" t="s">
        <v>11</v>
      </c>
      <c r="C5" s="8" t="s">
        <v>665</v>
      </c>
      <c r="D5" s="8" t="s">
        <v>11</v>
      </c>
      <c r="E5" s="8" t="s">
        <v>11</v>
      </c>
      <c r="F5" s="8" t="s">
        <v>761</v>
      </c>
      <c r="G5" s="8" t="s">
        <v>665</v>
      </c>
      <c r="H5" s="8"/>
      <c r="I5" s="8"/>
      <c r="J5" s="8"/>
    </row>
    <row r="6" ht="31" customHeight="1" spans="1:10">
      <c r="A6" s="9" t="s">
        <v>762</v>
      </c>
      <c r="B6" s="8" t="s">
        <v>11</v>
      </c>
      <c r="C6" s="8" t="s">
        <v>11</v>
      </c>
      <c r="D6" s="8" t="s">
        <v>763</v>
      </c>
      <c r="E6" s="8" t="s">
        <v>587</v>
      </c>
      <c r="F6" s="8" t="s">
        <v>764</v>
      </c>
      <c r="G6" s="8" t="s">
        <v>765</v>
      </c>
      <c r="H6" s="8" t="s">
        <v>766</v>
      </c>
      <c r="I6" s="8" t="s">
        <v>767</v>
      </c>
      <c r="J6" s="8" t="s">
        <v>11</v>
      </c>
    </row>
    <row r="7" ht="31" customHeight="1" spans="1:10">
      <c r="A7" s="7" t="s">
        <v>11</v>
      </c>
      <c r="B7" s="8" t="s">
        <v>11</v>
      </c>
      <c r="C7" s="8" t="s">
        <v>768</v>
      </c>
      <c r="D7" s="11">
        <v>360000</v>
      </c>
      <c r="E7" s="11">
        <v>360000</v>
      </c>
      <c r="F7" s="11">
        <v>360000</v>
      </c>
      <c r="G7" s="11">
        <v>100</v>
      </c>
      <c r="H7" s="12">
        <v>1</v>
      </c>
      <c r="I7" s="11">
        <v>100</v>
      </c>
      <c r="J7" s="8"/>
    </row>
    <row r="8" ht="31" customHeight="1" spans="1:10">
      <c r="A8" s="7" t="s">
        <v>11</v>
      </c>
      <c r="B8" s="8" t="s">
        <v>11</v>
      </c>
      <c r="C8" s="13" t="s">
        <v>769</v>
      </c>
      <c r="D8" s="11">
        <v>360000</v>
      </c>
      <c r="E8" s="11">
        <v>360000</v>
      </c>
      <c r="F8" s="11">
        <v>360000</v>
      </c>
      <c r="G8" s="11">
        <v>100</v>
      </c>
      <c r="H8" s="12">
        <v>1</v>
      </c>
      <c r="I8" s="8" t="s">
        <v>591</v>
      </c>
      <c r="J8" s="8" t="s">
        <v>11</v>
      </c>
    </row>
    <row r="9" ht="31" customHeight="1" spans="1:10">
      <c r="A9" s="7" t="s">
        <v>11</v>
      </c>
      <c r="B9" s="8" t="s">
        <v>11</v>
      </c>
      <c r="C9" s="14" t="s">
        <v>770</v>
      </c>
      <c r="D9" s="11" t="s">
        <v>11</v>
      </c>
      <c r="E9" s="11" t="s">
        <v>11</v>
      </c>
      <c r="F9" s="11" t="s">
        <v>11</v>
      </c>
      <c r="G9" s="11" t="s">
        <v>11</v>
      </c>
      <c r="H9" s="11" t="s">
        <v>11</v>
      </c>
      <c r="I9" s="8" t="s">
        <v>591</v>
      </c>
      <c r="J9" s="8" t="s">
        <v>11</v>
      </c>
    </row>
    <row r="10" ht="31" customHeight="1" spans="1:10">
      <c r="A10" s="7" t="s">
        <v>11</v>
      </c>
      <c r="B10" s="8" t="s">
        <v>11</v>
      </c>
      <c r="C10" s="8" t="s">
        <v>771</v>
      </c>
      <c r="D10" s="11" t="s">
        <v>11</v>
      </c>
      <c r="E10" s="11" t="s">
        <v>11</v>
      </c>
      <c r="F10" s="11" t="s">
        <v>11</v>
      </c>
      <c r="G10" s="11" t="s">
        <v>11</v>
      </c>
      <c r="H10" s="11" t="s">
        <v>11</v>
      </c>
      <c r="I10" s="8" t="s">
        <v>591</v>
      </c>
      <c r="J10" s="8" t="s">
        <v>11</v>
      </c>
    </row>
    <row r="11" ht="31" customHeight="1" spans="1:10">
      <c r="A11" s="9" t="s">
        <v>772</v>
      </c>
      <c r="B11" s="8" t="s">
        <v>773</v>
      </c>
      <c r="C11" s="8" t="s">
        <v>11</v>
      </c>
      <c r="D11" s="8" t="s">
        <v>11</v>
      </c>
      <c r="E11" s="8" t="s">
        <v>11</v>
      </c>
      <c r="F11" s="8" t="s">
        <v>676</v>
      </c>
      <c r="G11" s="8" t="s">
        <v>11</v>
      </c>
      <c r="H11" s="8" t="s">
        <v>11</v>
      </c>
      <c r="I11" s="8" t="s">
        <v>11</v>
      </c>
      <c r="J11" s="8" t="s">
        <v>11</v>
      </c>
    </row>
    <row r="12" ht="31" customHeight="1" spans="1:10">
      <c r="A12" s="7" t="s">
        <v>774</v>
      </c>
      <c r="B12" s="15" t="s">
        <v>876</v>
      </c>
      <c r="C12" s="15" t="s">
        <v>11</v>
      </c>
      <c r="D12" s="15" t="s">
        <v>11</v>
      </c>
      <c r="E12" s="15" t="s">
        <v>11</v>
      </c>
      <c r="F12" s="8" t="s">
        <v>775</v>
      </c>
      <c r="G12" s="8" t="s">
        <v>11</v>
      </c>
      <c r="H12" s="8" t="s">
        <v>11</v>
      </c>
      <c r="I12" s="8" t="s">
        <v>11</v>
      </c>
      <c r="J12" s="8" t="s">
        <v>11</v>
      </c>
    </row>
    <row r="13" ht="31" customHeight="1" spans="1:10">
      <c r="A13" s="7" t="s">
        <v>675</v>
      </c>
      <c r="B13" s="15" t="s">
        <v>11</v>
      </c>
      <c r="C13" s="15" t="s">
        <v>11</v>
      </c>
      <c r="D13" s="15" t="s">
        <v>11</v>
      </c>
      <c r="E13" s="15" t="s">
        <v>11</v>
      </c>
      <c r="F13" s="8" t="s">
        <v>11</v>
      </c>
      <c r="G13" s="8" t="s">
        <v>11</v>
      </c>
      <c r="H13" s="8" t="s">
        <v>11</v>
      </c>
      <c r="I13" s="8" t="s">
        <v>11</v>
      </c>
      <c r="J13" s="8" t="s">
        <v>11</v>
      </c>
    </row>
    <row r="14" ht="31" customHeight="1" spans="1:10">
      <c r="A14" s="7" t="s">
        <v>776</v>
      </c>
      <c r="B14" s="8" t="s">
        <v>11</v>
      </c>
      <c r="C14" s="8" t="s">
        <v>11</v>
      </c>
      <c r="D14" s="8" t="s">
        <v>777</v>
      </c>
      <c r="E14" s="8" t="s">
        <v>11</v>
      </c>
      <c r="F14" s="8" t="s">
        <v>11</v>
      </c>
      <c r="G14" s="16" t="s">
        <v>739</v>
      </c>
      <c r="H14" s="8" t="s">
        <v>765</v>
      </c>
      <c r="I14" s="8" t="s">
        <v>767</v>
      </c>
      <c r="J14" s="16" t="s">
        <v>740</v>
      </c>
    </row>
    <row r="15" ht="31" customHeight="1" spans="1:10">
      <c r="A15" s="7" t="s">
        <v>733</v>
      </c>
      <c r="B15" s="8" t="s">
        <v>734</v>
      </c>
      <c r="C15" s="8" t="s">
        <v>735</v>
      </c>
      <c r="D15" s="8" t="s">
        <v>736</v>
      </c>
      <c r="E15" s="8" t="s">
        <v>737</v>
      </c>
      <c r="F15" s="8" t="s">
        <v>738</v>
      </c>
      <c r="G15" s="15"/>
      <c r="H15" s="8" t="s">
        <v>11</v>
      </c>
      <c r="I15" s="8" t="s">
        <v>11</v>
      </c>
      <c r="J15" s="15" t="s">
        <v>11</v>
      </c>
    </row>
    <row r="16" ht="31" customHeight="1" spans="1:10">
      <c r="A16" s="17" t="s">
        <v>741</v>
      </c>
      <c r="B16" s="13" t="s">
        <v>742</v>
      </c>
      <c r="C16" s="18" t="s">
        <v>877</v>
      </c>
      <c r="D16" s="8" t="s">
        <v>795</v>
      </c>
      <c r="E16" s="11">
        <v>4</v>
      </c>
      <c r="F16" s="8" t="s">
        <v>746</v>
      </c>
      <c r="G16" s="11">
        <v>4</v>
      </c>
      <c r="H16" s="11">
        <v>20</v>
      </c>
      <c r="I16" s="11">
        <v>20</v>
      </c>
      <c r="J16" s="8" t="s">
        <v>781</v>
      </c>
    </row>
    <row r="17" ht="31" customHeight="1" spans="1:10">
      <c r="A17" s="17" t="s">
        <v>741</v>
      </c>
      <c r="B17" s="13" t="s">
        <v>782</v>
      </c>
      <c r="C17" s="18" t="s">
        <v>878</v>
      </c>
      <c r="D17" s="8" t="s">
        <v>795</v>
      </c>
      <c r="E17" s="11" t="s">
        <v>867</v>
      </c>
      <c r="F17" s="8" t="s">
        <v>752</v>
      </c>
      <c r="G17" s="11" t="s">
        <v>867</v>
      </c>
      <c r="H17" s="11">
        <v>20</v>
      </c>
      <c r="I17" s="11">
        <v>20</v>
      </c>
      <c r="J17" s="8" t="s">
        <v>781</v>
      </c>
    </row>
    <row r="18" ht="31" customHeight="1" spans="1:10">
      <c r="A18" s="17" t="s">
        <v>748</v>
      </c>
      <c r="B18" s="13" t="s">
        <v>749</v>
      </c>
      <c r="C18" s="18" t="s">
        <v>879</v>
      </c>
      <c r="D18" s="8" t="s">
        <v>795</v>
      </c>
      <c r="E18" s="11" t="s">
        <v>814</v>
      </c>
      <c r="F18" s="8" t="s">
        <v>815</v>
      </c>
      <c r="G18" s="10" t="s">
        <v>825</v>
      </c>
      <c r="H18" s="11">
        <v>30</v>
      </c>
      <c r="I18" s="11">
        <v>30</v>
      </c>
      <c r="J18" s="8" t="s">
        <v>781</v>
      </c>
    </row>
    <row r="19" ht="31" customHeight="1" spans="1:10">
      <c r="A19" s="17" t="s">
        <v>753</v>
      </c>
      <c r="B19" s="13" t="s">
        <v>860</v>
      </c>
      <c r="C19" s="18" t="s">
        <v>861</v>
      </c>
      <c r="D19" s="8" t="s">
        <v>779</v>
      </c>
      <c r="E19" s="11">
        <v>85</v>
      </c>
      <c r="F19" s="8" t="s">
        <v>752</v>
      </c>
      <c r="G19" s="11">
        <v>82</v>
      </c>
      <c r="H19" s="11">
        <v>30</v>
      </c>
      <c r="I19" s="11">
        <v>28</v>
      </c>
      <c r="J19" s="22" t="s">
        <v>786</v>
      </c>
    </row>
    <row r="20" ht="31" customHeight="1" spans="1:10">
      <c r="A20" s="17"/>
      <c r="B20" s="13"/>
      <c r="C20" s="18"/>
      <c r="D20" s="8"/>
      <c r="E20" s="11"/>
      <c r="F20" s="8"/>
      <c r="G20" s="11"/>
      <c r="H20" s="11"/>
      <c r="I20" s="11"/>
      <c r="J20" s="22"/>
    </row>
    <row r="21" ht="31" customHeight="1" spans="1:10">
      <c r="A21" s="7" t="s">
        <v>11</v>
      </c>
      <c r="B21" s="8" t="s">
        <v>11</v>
      </c>
      <c r="C21" s="8" t="s">
        <v>11</v>
      </c>
      <c r="D21" s="8" t="s">
        <v>11</v>
      </c>
      <c r="E21" s="11" t="s">
        <v>11</v>
      </c>
      <c r="F21" s="8" t="s">
        <v>11</v>
      </c>
      <c r="G21" s="11" t="s">
        <v>11</v>
      </c>
      <c r="H21" s="11" t="s">
        <v>11</v>
      </c>
      <c r="I21" s="11" t="s">
        <v>11</v>
      </c>
      <c r="J21" s="8" t="s">
        <v>11</v>
      </c>
    </row>
    <row r="22" ht="31" customHeight="1" spans="1:10">
      <c r="A22" s="7" t="s">
        <v>787</v>
      </c>
      <c r="B22" s="8" t="s">
        <v>11</v>
      </c>
      <c r="C22" s="8" t="s">
        <v>11</v>
      </c>
      <c r="D22" s="19" t="s">
        <v>880</v>
      </c>
      <c r="E22" s="19" t="s">
        <v>11</v>
      </c>
      <c r="F22" s="19" t="s">
        <v>11</v>
      </c>
      <c r="G22" s="19" t="s">
        <v>11</v>
      </c>
      <c r="H22" s="19" t="s">
        <v>11</v>
      </c>
      <c r="I22" s="19" t="s">
        <v>11</v>
      </c>
      <c r="J22" s="19" t="s">
        <v>11</v>
      </c>
    </row>
    <row r="23" ht="31" customHeight="1" spans="1:10">
      <c r="A23" s="7" t="s">
        <v>11</v>
      </c>
      <c r="B23" s="8" t="s">
        <v>11</v>
      </c>
      <c r="C23" s="8" t="s">
        <v>11</v>
      </c>
      <c r="D23" s="19" t="s">
        <v>11</v>
      </c>
      <c r="E23" s="19" t="s">
        <v>11</v>
      </c>
      <c r="F23" s="19" t="s">
        <v>11</v>
      </c>
      <c r="G23" s="19" t="s">
        <v>11</v>
      </c>
      <c r="H23" s="19" t="s">
        <v>11</v>
      </c>
      <c r="I23" s="19" t="s">
        <v>11</v>
      </c>
      <c r="J23" s="19" t="s">
        <v>11</v>
      </c>
    </row>
    <row r="24" ht="31" customHeight="1" spans="1:10">
      <c r="A24" s="7" t="s">
        <v>787</v>
      </c>
      <c r="B24" s="8" t="s">
        <v>11</v>
      </c>
      <c r="C24" s="8" t="s">
        <v>11</v>
      </c>
      <c r="D24" s="19" t="s">
        <v>11</v>
      </c>
      <c r="E24" s="19" t="s">
        <v>11</v>
      </c>
      <c r="F24" s="19" t="s">
        <v>11</v>
      </c>
      <c r="G24" s="19" t="s">
        <v>11</v>
      </c>
      <c r="H24" s="19" t="s">
        <v>11</v>
      </c>
      <c r="I24" s="19" t="s">
        <v>11</v>
      </c>
      <c r="J24" s="23" t="s">
        <v>11</v>
      </c>
    </row>
    <row r="25" ht="31" customHeight="1" spans="1:10">
      <c r="A25" s="7" t="s">
        <v>789</v>
      </c>
      <c r="B25" s="8" t="s">
        <v>11</v>
      </c>
      <c r="C25" s="8" t="s">
        <v>11</v>
      </c>
      <c r="D25" s="8" t="s">
        <v>11</v>
      </c>
      <c r="E25" s="8" t="s">
        <v>11</v>
      </c>
      <c r="F25" s="8" t="s">
        <v>11</v>
      </c>
      <c r="G25" s="8" t="s">
        <v>11</v>
      </c>
      <c r="H25" s="8">
        <v>100</v>
      </c>
      <c r="I25" s="8">
        <v>98</v>
      </c>
      <c r="J25" s="24" t="s">
        <v>790</v>
      </c>
    </row>
  </sheetData>
  <mergeCells count="26">
    <mergeCell ref="A2:J2"/>
    <mergeCell ref="A4:B4"/>
    <mergeCell ref="C4:J4"/>
    <mergeCell ref="A5:B5"/>
    <mergeCell ref="C5:E5"/>
    <mergeCell ref="G5:J5"/>
    <mergeCell ref="I6:J6"/>
    <mergeCell ref="I7:J7"/>
    <mergeCell ref="I8:J8"/>
    <mergeCell ref="I9:J9"/>
    <mergeCell ref="I10:J10"/>
    <mergeCell ref="B11:E11"/>
    <mergeCell ref="F11:J11"/>
    <mergeCell ref="A14:C14"/>
    <mergeCell ref="D14:F14"/>
    <mergeCell ref="A25:G25"/>
    <mergeCell ref="A11:A13"/>
    <mergeCell ref="G14:G15"/>
    <mergeCell ref="H14:H15"/>
    <mergeCell ref="I14:I15"/>
    <mergeCell ref="J14:J15"/>
    <mergeCell ref="A6:B10"/>
    <mergeCell ref="B12:E13"/>
    <mergeCell ref="F12:J13"/>
    <mergeCell ref="A22:C24"/>
    <mergeCell ref="D22:J24"/>
  </mergeCells>
  <printOptions horizontalCentered="1" verticalCentered="1"/>
  <pageMargins left="0.389583333333333" right="0.0388888888888889" top="0.751388888888889" bottom="0.310416666666667" header="0.550694444444444" footer="0.118055555555556"/>
  <pageSetup paperSize="9" scale="99" orientation="portrait" blackAndWhite="1" horizontalDpi="600" verticalDpi="600"/>
  <headerFooter alignWithMargins="0" scaleWithDoc="0"/>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5"/>
  <sheetViews>
    <sheetView zoomScaleSheetLayoutView="60" workbookViewId="0">
      <selection activeCell="E7" sqref="E7"/>
    </sheetView>
  </sheetViews>
  <sheetFormatPr defaultColWidth="7.99166666666667" defaultRowHeight="12.75"/>
  <cols>
    <col min="1" max="2" width="7.775" style="1" customWidth="1"/>
    <col min="3" max="4" width="9.81666666666667" style="1" customWidth="1"/>
    <col min="5" max="5" width="10.375" style="1" customWidth="1"/>
    <col min="6" max="6" width="10.125" style="1" customWidth="1"/>
    <col min="7" max="7" width="5.75" style="1" customWidth="1"/>
    <col min="8" max="8" width="7.45833333333333" style="1" customWidth="1"/>
    <col min="9" max="9" width="5.75" style="1" customWidth="1"/>
    <col min="10" max="10" width="10.7916666666667" style="1" customWidth="1"/>
    <col min="11" max="11" width="5.85833333333333" style="1" customWidth="1"/>
    <col min="12" max="16384" width="7.99166666666667" style="1"/>
  </cols>
  <sheetData>
    <row r="1" ht="32" customHeight="1" spans="1:10">
      <c r="A1" s="2"/>
      <c r="J1" s="20" t="s">
        <v>791</v>
      </c>
    </row>
    <row r="2" ht="27" spans="1:10">
      <c r="A2" s="3" t="s">
        <v>758</v>
      </c>
      <c r="B2" s="3"/>
      <c r="C2" s="3"/>
      <c r="D2" s="3"/>
      <c r="E2" s="3"/>
      <c r="F2" s="3"/>
      <c r="G2" s="3"/>
      <c r="H2" s="3"/>
      <c r="I2" s="3"/>
      <c r="J2" s="3"/>
    </row>
    <row r="3" spans="1:10">
      <c r="A3" s="4"/>
      <c r="J3" s="21"/>
    </row>
    <row r="4" ht="31" customHeight="1" spans="1:10">
      <c r="A4" s="5" t="s">
        <v>759</v>
      </c>
      <c r="B4" s="6" t="s">
        <v>11</v>
      </c>
      <c r="C4" s="6" t="s">
        <v>730</v>
      </c>
      <c r="D4" s="6" t="s">
        <v>11</v>
      </c>
      <c r="E4" s="6" t="s">
        <v>11</v>
      </c>
      <c r="F4" s="6" t="s">
        <v>11</v>
      </c>
      <c r="G4" s="6" t="s">
        <v>11</v>
      </c>
      <c r="H4" s="6" t="s">
        <v>11</v>
      </c>
      <c r="I4" s="6" t="s">
        <v>11</v>
      </c>
      <c r="J4" s="6" t="s">
        <v>11</v>
      </c>
    </row>
    <row r="5" ht="31" customHeight="1" spans="1:10">
      <c r="A5" s="7" t="s">
        <v>760</v>
      </c>
      <c r="B5" s="8" t="s">
        <v>11</v>
      </c>
      <c r="C5" s="8" t="s">
        <v>665</v>
      </c>
      <c r="D5" s="8" t="s">
        <v>11</v>
      </c>
      <c r="E5" s="8" t="s">
        <v>11</v>
      </c>
      <c r="F5" s="8" t="s">
        <v>761</v>
      </c>
      <c r="G5" s="8" t="s">
        <v>665</v>
      </c>
      <c r="H5" s="8"/>
      <c r="I5" s="8"/>
      <c r="J5" s="8"/>
    </row>
    <row r="6" ht="31" customHeight="1" spans="1:10">
      <c r="A6" s="9" t="s">
        <v>762</v>
      </c>
      <c r="B6" s="8" t="s">
        <v>11</v>
      </c>
      <c r="C6" s="8" t="s">
        <v>11</v>
      </c>
      <c r="D6" s="8" t="s">
        <v>763</v>
      </c>
      <c r="E6" s="8" t="s">
        <v>587</v>
      </c>
      <c r="F6" s="8" t="s">
        <v>764</v>
      </c>
      <c r="G6" s="8" t="s">
        <v>765</v>
      </c>
      <c r="H6" s="8" t="s">
        <v>766</v>
      </c>
      <c r="I6" s="8" t="s">
        <v>767</v>
      </c>
      <c r="J6" s="8" t="s">
        <v>11</v>
      </c>
    </row>
    <row r="7" ht="31" customHeight="1" spans="1:10">
      <c r="A7" s="7" t="s">
        <v>11</v>
      </c>
      <c r="B7" s="8" t="s">
        <v>11</v>
      </c>
      <c r="C7" s="8" t="s">
        <v>768</v>
      </c>
      <c r="D7" s="10">
        <v>471891.18</v>
      </c>
      <c r="E7" s="10">
        <v>471891.18</v>
      </c>
      <c r="F7" s="10">
        <v>471891.18</v>
      </c>
      <c r="G7" s="11">
        <v>100</v>
      </c>
      <c r="H7" s="12">
        <v>1</v>
      </c>
      <c r="I7" s="11">
        <v>100</v>
      </c>
      <c r="J7" s="8"/>
    </row>
    <row r="8" ht="31" customHeight="1" spans="1:10">
      <c r="A8" s="7" t="s">
        <v>11</v>
      </c>
      <c r="B8" s="8" t="s">
        <v>11</v>
      </c>
      <c r="C8" s="13" t="s">
        <v>769</v>
      </c>
      <c r="D8" s="10">
        <v>471891.18</v>
      </c>
      <c r="E8" s="10">
        <v>471891.18</v>
      </c>
      <c r="F8" s="10">
        <v>471891.18</v>
      </c>
      <c r="G8" s="11">
        <v>100</v>
      </c>
      <c r="H8" s="12">
        <v>1</v>
      </c>
      <c r="I8" s="8" t="s">
        <v>591</v>
      </c>
      <c r="J8" s="8" t="s">
        <v>11</v>
      </c>
    </row>
    <row r="9" ht="31" customHeight="1" spans="1:10">
      <c r="A9" s="7" t="s">
        <v>11</v>
      </c>
      <c r="B9" s="8" t="s">
        <v>11</v>
      </c>
      <c r="C9" s="14" t="s">
        <v>770</v>
      </c>
      <c r="D9" s="11" t="s">
        <v>11</v>
      </c>
      <c r="E9" s="11" t="s">
        <v>11</v>
      </c>
      <c r="F9" s="11" t="s">
        <v>11</v>
      </c>
      <c r="G9" s="11" t="s">
        <v>11</v>
      </c>
      <c r="H9" s="11" t="s">
        <v>11</v>
      </c>
      <c r="I9" s="8" t="s">
        <v>591</v>
      </c>
      <c r="J9" s="8" t="s">
        <v>11</v>
      </c>
    </row>
    <row r="10" ht="31" customHeight="1" spans="1:10">
      <c r="A10" s="7" t="s">
        <v>11</v>
      </c>
      <c r="B10" s="8" t="s">
        <v>11</v>
      </c>
      <c r="C10" s="8" t="s">
        <v>771</v>
      </c>
      <c r="D10" s="11" t="s">
        <v>11</v>
      </c>
      <c r="E10" s="11" t="s">
        <v>11</v>
      </c>
      <c r="F10" s="11" t="s">
        <v>11</v>
      </c>
      <c r="G10" s="11" t="s">
        <v>11</v>
      </c>
      <c r="H10" s="11" t="s">
        <v>11</v>
      </c>
      <c r="I10" s="8" t="s">
        <v>591</v>
      </c>
      <c r="J10" s="8" t="s">
        <v>11</v>
      </c>
    </row>
    <row r="11" ht="31" customHeight="1" spans="1:10">
      <c r="A11" s="9" t="s">
        <v>772</v>
      </c>
      <c r="B11" s="8" t="s">
        <v>773</v>
      </c>
      <c r="C11" s="8" t="s">
        <v>11</v>
      </c>
      <c r="D11" s="8" t="s">
        <v>11</v>
      </c>
      <c r="E11" s="8" t="s">
        <v>11</v>
      </c>
      <c r="F11" s="8" t="s">
        <v>676</v>
      </c>
      <c r="G11" s="8" t="s">
        <v>11</v>
      </c>
      <c r="H11" s="8" t="s">
        <v>11</v>
      </c>
      <c r="I11" s="8" t="s">
        <v>11</v>
      </c>
      <c r="J11" s="8" t="s">
        <v>11</v>
      </c>
    </row>
    <row r="12" ht="31" customHeight="1" spans="1:10">
      <c r="A12" s="7" t="s">
        <v>774</v>
      </c>
      <c r="B12" s="15" t="s">
        <v>731</v>
      </c>
      <c r="C12" s="15" t="s">
        <v>11</v>
      </c>
      <c r="D12" s="15" t="s">
        <v>11</v>
      </c>
      <c r="E12" s="15" t="s">
        <v>11</v>
      </c>
      <c r="F12" s="8" t="s">
        <v>775</v>
      </c>
      <c r="G12" s="8" t="s">
        <v>11</v>
      </c>
      <c r="H12" s="8" t="s">
        <v>11</v>
      </c>
      <c r="I12" s="8" t="s">
        <v>11</v>
      </c>
      <c r="J12" s="8" t="s">
        <v>11</v>
      </c>
    </row>
    <row r="13" ht="31" customHeight="1" spans="1:10">
      <c r="A13" s="7" t="s">
        <v>675</v>
      </c>
      <c r="B13" s="15" t="s">
        <v>11</v>
      </c>
      <c r="C13" s="15" t="s">
        <v>11</v>
      </c>
      <c r="D13" s="15" t="s">
        <v>11</v>
      </c>
      <c r="E13" s="15" t="s">
        <v>11</v>
      </c>
      <c r="F13" s="8" t="s">
        <v>11</v>
      </c>
      <c r="G13" s="8" t="s">
        <v>11</v>
      </c>
      <c r="H13" s="8" t="s">
        <v>11</v>
      </c>
      <c r="I13" s="8" t="s">
        <v>11</v>
      </c>
      <c r="J13" s="8" t="s">
        <v>11</v>
      </c>
    </row>
    <row r="14" ht="31" customHeight="1" spans="1:10">
      <c r="A14" s="7" t="s">
        <v>776</v>
      </c>
      <c r="B14" s="8" t="s">
        <v>11</v>
      </c>
      <c r="C14" s="8" t="s">
        <v>11</v>
      </c>
      <c r="D14" s="8" t="s">
        <v>777</v>
      </c>
      <c r="E14" s="8" t="s">
        <v>11</v>
      </c>
      <c r="F14" s="8" t="s">
        <v>11</v>
      </c>
      <c r="G14" s="16" t="s">
        <v>739</v>
      </c>
      <c r="H14" s="8" t="s">
        <v>765</v>
      </c>
      <c r="I14" s="8" t="s">
        <v>767</v>
      </c>
      <c r="J14" s="16" t="s">
        <v>740</v>
      </c>
    </row>
    <row r="15" ht="31" customHeight="1" spans="1:10">
      <c r="A15" s="7" t="s">
        <v>733</v>
      </c>
      <c r="B15" s="8" t="s">
        <v>734</v>
      </c>
      <c r="C15" s="8" t="s">
        <v>735</v>
      </c>
      <c r="D15" s="8" t="s">
        <v>736</v>
      </c>
      <c r="E15" s="8" t="s">
        <v>737</v>
      </c>
      <c r="F15" s="8" t="s">
        <v>738</v>
      </c>
      <c r="G15" s="15"/>
      <c r="H15" s="8" t="s">
        <v>11</v>
      </c>
      <c r="I15" s="8" t="s">
        <v>11</v>
      </c>
      <c r="J15" s="15" t="s">
        <v>11</v>
      </c>
    </row>
    <row r="16" ht="31" customHeight="1" spans="1:10">
      <c r="A16" s="17" t="s">
        <v>741</v>
      </c>
      <c r="B16" s="13" t="s">
        <v>782</v>
      </c>
      <c r="C16" s="18" t="s">
        <v>812</v>
      </c>
      <c r="D16" s="8" t="s">
        <v>795</v>
      </c>
      <c r="E16" s="11">
        <v>100</v>
      </c>
      <c r="F16" s="8" t="s">
        <v>752</v>
      </c>
      <c r="G16" s="11">
        <v>100</v>
      </c>
      <c r="H16" s="11">
        <v>20</v>
      </c>
      <c r="I16" s="11">
        <v>20</v>
      </c>
      <c r="J16" s="8" t="s">
        <v>781</v>
      </c>
    </row>
    <row r="17" ht="31" customHeight="1" spans="1:10">
      <c r="A17" s="17" t="s">
        <v>741</v>
      </c>
      <c r="B17" s="13" t="s">
        <v>819</v>
      </c>
      <c r="C17" s="18" t="s">
        <v>820</v>
      </c>
      <c r="D17" s="8" t="s">
        <v>779</v>
      </c>
      <c r="E17" s="11">
        <v>95</v>
      </c>
      <c r="F17" s="8" t="s">
        <v>752</v>
      </c>
      <c r="G17" s="11" t="s">
        <v>867</v>
      </c>
      <c r="H17" s="11">
        <v>20</v>
      </c>
      <c r="I17" s="11">
        <v>20</v>
      </c>
      <c r="J17" s="8" t="s">
        <v>781</v>
      </c>
    </row>
    <row r="18" ht="31" customHeight="1" spans="1:10">
      <c r="A18" s="17" t="s">
        <v>748</v>
      </c>
      <c r="B18" s="13" t="s">
        <v>749</v>
      </c>
      <c r="C18" s="18" t="s">
        <v>881</v>
      </c>
      <c r="D18" s="8" t="s">
        <v>795</v>
      </c>
      <c r="E18" s="11" t="s">
        <v>814</v>
      </c>
      <c r="F18" s="8" t="s">
        <v>815</v>
      </c>
      <c r="G18" s="10" t="s">
        <v>825</v>
      </c>
      <c r="H18" s="11">
        <v>30</v>
      </c>
      <c r="I18" s="11">
        <v>30</v>
      </c>
      <c r="J18" s="8" t="s">
        <v>781</v>
      </c>
    </row>
    <row r="19" ht="31" customHeight="1" spans="1:10">
      <c r="A19" s="17" t="s">
        <v>753</v>
      </c>
      <c r="B19" s="13" t="s">
        <v>860</v>
      </c>
      <c r="C19" s="18" t="s">
        <v>808</v>
      </c>
      <c r="D19" s="8" t="s">
        <v>779</v>
      </c>
      <c r="E19" s="11">
        <v>90</v>
      </c>
      <c r="F19" s="8" t="s">
        <v>752</v>
      </c>
      <c r="G19" s="11">
        <v>89</v>
      </c>
      <c r="H19" s="11">
        <v>30</v>
      </c>
      <c r="I19" s="11">
        <v>28</v>
      </c>
      <c r="J19" s="22" t="s">
        <v>786</v>
      </c>
    </row>
    <row r="20" ht="31" customHeight="1" spans="1:10">
      <c r="A20" s="17"/>
      <c r="B20" s="13"/>
      <c r="C20" s="18"/>
      <c r="D20" s="8"/>
      <c r="E20" s="11"/>
      <c r="F20" s="8"/>
      <c r="G20" s="11"/>
      <c r="H20" s="11"/>
      <c r="I20" s="11"/>
      <c r="J20" s="22"/>
    </row>
    <row r="21" ht="31" customHeight="1" spans="1:10">
      <c r="A21" s="7" t="s">
        <v>11</v>
      </c>
      <c r="B21" s="8" t="s">
        <v>11</v>
      </c>
      <c r="C21" s="8" t="s">
        <v>11</v>
      </c>
      <c r="D21" s="8" t="s">
        <v>11</v>
      </c>
      <c r="E21" s="11" t="s">
        <v>11</v>
      </c>
      <c r="F21" s="8" t="s">
        <v>11</v>
      </c>
      <c r="G21" s="11" t="s">
        <v>11</v>
      </c>
      <c r="H21" s="11" t="s">
        <v>11</v>
      </c>
      <c r="I21" s="11" t="s">
        <v>11</v>
      </c>
      <c r="J21" s="8" t="s">
        <v>11</v>
      </c>
    </row>
    <row r="22" ht="31" customHeight="1" spans="1:10">
      <c r="A22" s="7" t="s">
        <v>787</v>
      </c>
      <c r="B22" s="8" t="s">
        <v>11</v>
      </c>
      <c r="C22" s="8" t="s">
        <v>11</v>
      </c>
      <c r="D22" s="19" t="s">
        <v>882</v>
      </c>
      <c r="E22" s="19" t="s">
        <v>11</v>
      </c>
      <c r="F22" s="19" t="s">
        <v>11</v>
      </c>
      <c r="G22" s="19" t="s">
        <v>11</v>
      </c>
      <c r="H22" s="19" t="s">
        <v>11</v>
      </c>
      <c r="I22" s="19" t="s">
        <v>11</v>
      </c>
      <c r="J22" s="19" t="s">
        <v>11</v>
      </c>
    </row>
    <row r="23" ht="31" customHeight="1" spans="1:10">
      <c r="A23" s="7" t="s">
        <v>11</v>
      </c>
      <c r="B23" s="8" t="s">
        <v>11</v>
      </c>
      <c r="C23" s="8" t="s">
        <v>11</v>
      </c>
      <c r="D23" s="19" t="s">
        <v>11</v>
      </c>
      <c r="E23" s="19" t="s">
        <v>11</v>
      </c>
      <c r="F23" s="19" t="s">
        <v>11</v>
      </c>
      <c r="G23" s="19" t="s">
        <v>11</v>
      </c>
      <c r="H23" s="19" t="s">
        <v>11</v>
      </c>
      <c r="I23" s="19" t="s">
        <v>11</v>
      </c>
      <c r="J23" s="19" t="s">
        <v>11</v>
      </c>
    </row>
    <row r="24" ht="31" customHeight="1" spans="1:10">
      <c r="A24" s="7" t="s">
        <v>787</v>
      </c>
      <c r="B24" s="8" t="s">
        <v>11</v>
      </c>
      <c r="C24" s="8" t="s">
        <v>11</v>
      </c>
      <c r="D24" s="19" t="s">
        <v>11</v>
      </c>
      <c r="E24" s="19" t="s">
        <v>11</v>
      </c>
      <c r="F24" s="19" t="s">
        <v>11</v>
      </c>
      <c r="G24" s="19" t="s">
        <v>11</v>
      </c>
      <c r="H24" s="19" t="s">
        <v>11</v>
      </c>
      <c r="I24" s="19" t="s">
        <v>11</v>
      </c>
      <c r="J24" s="23" t="s">
        <v>11</v>
      </c>
    </row>
    <row r="25" ht="31" customHeight="1" spans="1:10">
      <c r="A25" s="7" t="s">
        <v>789</v>
      </c>
      <c r="B25" s="8" t="s">
        <v>11</v>
      </c>
      <c r="C25" s="8" t="s">
        <v>11</v>
      </c>
      <c r="D25" s="8" t="s">
        <v>11</v>
      </c>
      <c r="E25" s="8" t="s">
        <v>11</v>
      </c>
      <c r="F25" s="8" t="s">
        <v>11</v>
      </c>
      <c r="G25" s="8" t="s">
        <v>11</v>
      </c>
      <c r="H25" s="8">
        <v>100</v>
      </c>
      <c r="I25" s="8">
        <v>98</v>
      </c>
      <c r="J25" s="24" t="s">
        <v>790</v>
      </c>
    </row>
  </sheetData>
  <mergeCells count="26">
    <mergeCell ref="A2:J2"/>
    <mergeCell ref="A4:B4"/>
    <mergeCell ref="C4:J4"/>
    <mergeCell ref="A5:B5"/>
    <mergeCell ref="C5:E5"/>
    <mergeCell ref="G5:J5"/>
    <mergeCell ref="I6:J6"/>
    <mergeCell ref="I7:J7"/>
    <mergeCell ref="I8:J8"/>
    <mergeCell ref="I9:J9"/>
    <mergeCell ref="I10:J10"/>
    <mergeCell ref="B11:E11"/>
    <mergeCell ref="F11:J11"/>
    <mergeCell ref="A14:C14"/>
    <mergeCell ref="D14:F14"/>
    <mergeCell ref="A25:G25"/>
    <mergeCell ref="A11:A13"/>
    <mergeCell ref="G14:G15"/>
    <mergeCell ref="H14:H15"/>
    <mergeCell ref="I14:I15"/>
    <mergeCell ref="J14:J15"/>
    <mergeCell ref="A6:B10"/>
    <mergeCell ref="B12:E13"/>
    <mergeCell ref="F12:J13"/>
    <mergeCell ref="A22:C24"/>
    <mergeCell ref="D22:J24"/>
  </mergeCells>
  <printOptions horizontalCentered="1" verticalCentered="1"/>
  <pageMargins left="0.389583333333333" right="0.0388888888888889" top="0.751388888888889" bottom="0.310416666666667" header="0.550694444444444" footer="0.118055555555556"/>
  <pageSetup paperSize="9" scale="99" orientation="portrait" blackAndWhite="1" horizontalDpi="600" vertic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0"/>
  <sheetViews>
    <sheetView zoomScaleSheetLayoutView="60" workbookViewId="0">
      <selection activeCell="A3" sqref="A3"/>
    </sheetView>
  </sheetViews>
  <sheetFormatPr defaultColWidth="9" defaultRowHeight="14.25"/>
  <cols>
    <col min="1" max="1" width="27.4" style="81" customWidth="1"/>
    <col min="2" max="2" width="5.4" style="81" customWidth="1"/>
    <col min="3" max="3" width="11.4" style="81" customWidth="1"/>
    <col min="4" max="4" width="45.25" style="81" customWidth="1"/>
    <col min="5" max="5" width="6" style="81" customWidth="1"/>
    <col min="6" max="9" width="12.2" style="81" customWidth="1"/>
    <col min="10" max="16384" width="9" style="81"/>
  </cols>
  <sheetData>
    <row r="1" ht="25.5" customHeight="1" spans="1:9">
      <c r="A1" s="124"/>
      <c r="B1" s="124"/>
      <c r="C1" s="124"/>
      <c r="D1" s="69" t="s">
        <v>330</v>
      </c>
      <c r="E1" s="124"/>
      <c r="F1" s="124"/>
      <c r="G1" s="124"/>
      <c r="H1" s="124"/>
      <c r="I1" s="124"/>
    </row>
    <row r="2" s="120" customFormat="1" ht="18" customHeight="1" spans="1:9">
      <c r="A2" s="124"/>
      <c r="B2" s="124"/>
      <c r="C2" s="124"/>
      <c r="D2" s="124"/>
      <c r="E2" s="124"/>
      <c r="F2" s="124"/>
      <c r="G2" s="124"/>
      <c r="H2" s="124"/>
      <c r="I2" s="139" t="s">
        <v>331</v>
      </c>
    </row>
    <row r="3" s="120" customFormat="1" ht="18" customHeight="1" spans="1:9">
      <c r="A3" s="125" t="s">
        <v>2</v>
      </c>
      <c r="B3" s="124"/>
      <c r="C3" s="124"/>
      <c r="D3" s="126"/>
      <c r="E3" s="124"/>
      <c r="F3" s="124"/>
      <c r="G3" s="124"/>
      <c r="H3" s="124"/>
      <c r="I3" s="139" t="s">
        <v>3</v>
      </c>
    </row>
    <row r="4" ht="18" customHeight="1" spans="1:9">
      <c r="A4" s="5" t="s">
        <v>332</v>
      </c>
      <c r="B4" s="6"/>
      <c r="C4" s="6"/>
      <c r="D4" s="6" t="s">
        <v>333</v>
      </c>
      <c r="E4" s="6"/>
      <c r="F4" s="6" t="s">
        <v>11</v>
      </c>
      <c r="G4" s="6" t="s">
        <v>11</v>
      </c>
      <c r="H4" s="6"/>
      <c r="I4" s="6" t="s">
        <v>11</v>
      </c>
    </row>
    <row r="5" ht="39.75" customHeight="1" spans="1:9">
      <c r="A5" s="9" t="s">
        <v>334</v>
      </c>
      <c r="B5" s="15" t="s">
        <v>7</v>
      </c>
      <c r="C5" s="15" t="s">
        <v>335</v>
      </c>
      <c r="D5" s="15" t="s">
        <v>336</v>
      </c>
      <c r="E5" s="15" t="s">
        <v>7</v>
      </c>
      <c r="F5" s="8" t="s">
        <v>100</v>
      </c>
      <c r="G5" s="15" t="s">
        <v>337</v>
      </c>
      <c r="H5" s="24" t="s">
        <v>338</v>
      </c>
      <c r="I5" s="24" t="s">
        <v>339</v>
      </c>
    </row>
    <row r="6" ht="18" customHeight="1" spans="1:9">
      <c r="A6" s="9"/>
      <c r="B6" s="15" t="s">
        <v>11</v>
      </c>
      <c r="C6" s="15" t="s">
        <v>11</v>
      </c>
      <c r="D6" s="15" t="s">
        <v>11</v>
      </c>
      <c r="E6" s="15" t="s">
        <v>11</v>
      </c>
      <c r="F6" s="8" t="s">
        <v>95</v>
      </c>
      <c r="G6" s="15" t="s">
        <v>337</v>
      </c>
      <c r="H6" s="24"/>
      <c r="I6" s="24"/>
    </row>
    <row r="7" ht="18" customHeight="1" spans="1:9">
      <c r="A7" s="7" t="s">
        <v>340</v>
      </c>
      <c r="B7" s="8" t="s">
        <v>11</v>
      </c>
      <c r="C7" s="8" t="s">
        <v>12</v>
      </c>
      <c r="D7" s="8" t="s">
        <v>340</v>
      </c>
      <c r="E7" s="8" t="s">
        <v>11</v>
      </c>
      <c r="F7" s="8" t="s">
        <v>13</v>
      </c>
      <c r="G7" s="8" t="s">
        <v>19</v>
      </c>
      <c r="H7" s="8" t="s">
        <v>22</v>
      </c>
      <c r="I7" s="8" t="s">
        <v>25</v>
      </c>
    </row>
    <row r="8" ht="18" customHeight="1" spans="1:9">
      <c r="A8" s="45" t="s">
        <v>341</v>
      </c>
      <c r="B8" s="8" t="s">
        <v>12</v>
      </c>
      <c r="C8" s="133">
        <v>39323508.77</v>
      </c>
      <c r="D8" s="132" t="s">
        <v>15</v>
      </c>
      <c r="E8" s="8">
        <v>33</v>
      </c>
      <c r="F8" s="133">
        <v>10048409.57</v>
      </c>
      <c r="G8" s="133">
        <v>10048409.57</v>
      </c>
      <c r="H8" s="133" t="s">
        <v>11</v>
      </c>
      <c r="I8" s="133"/>
    </row>
    <row r="9" ht="18" customHeight="1" spans="1:9">
      <c r="A9" s="45" t="s">
        <v>342</v>
      </c>
      <c r="B9" s="8" t="s">
        <v>13</v>
      </c>
      <c r="C9" s="133">
        <v>530000</v>
      </c>
      <c r="D9" s="132" t="s">
        <v>17</v>
      </c>
      <c r="E9" s="8">
        <v>34</v>
      </c>
      <c r="F9" s="133" t="s">
        <v>11</v>
      </c>
      <c r="G9" s="133" t="s">
        <v>11</v>
      </c>
      <c r="H9" s="133" t="s">
        <v>11</v>
      </c>
      <c r="I9" s="133"/>
    </row>
    <row r="10" ht="18" customHeight="1" spans="1:9">
      <c r="A10" s="45" t="s">
        <v>343</v>
      </c>
      <c r="B10" s="8" t="s">
        <v>19</v>
      </c>
      <c r="C10" s="134"/>
      <c r="D10" s="132" t="s">
        <v>20</v>
      </c>
      <c r="E10" s="8">
        <v>35</v>
      </c>
      <c r="F10" s="133">
        <v>40000</v>
      </c>
      <c r="G10" s="133">
        <v>40000</v>
      </c>
      <c r="H10" s="133" t="s">
        <v>11</v>
      </c>
      <c r="I10" s="133"/>
    </row>
    <row r="11" ht="18" customHeight="1" spans="1:9">
      <c r="A11" s="45" t="s">
        <v>11</v>
      </c>
      <c r="B11" s="8" t="s">
        <v>22</v>
      </c>
      <c r="C11" s="134"/>
      <c r="D11" s="132" t="s">
        <v>23</v>
      </c>
      <c r="E11" s="8">
        <v>36</v>
      </c>
      <c r="F11" s="133">
        <v>15000</v>
      </c>
      <c r="G11" s="133">
        <v>15000</v>
      </c>
      <c r="H11" s="133" t="s">
        <v>11</v>
      </c>
      <c r="I11" s="133"/>
    </row>
    <row r="12" ht="18" customHeight="1" spans="1:9">
      <c r="A12" s="45" t="s">
        <v>11</v>
      </c>
      <c r="B12" s="8" t="s">
        <v>25</v>
      </c>
      <c r="C12" s="134"/>
      <c r="D12" s="132" t="s">
        <v>26</v>
      </c>
      <c r="E12" s="8">
        <v>37</v>
      </c>
      <c r="F12" s="133" t="s">
        <v>11</v>
      </c>
      <c r="G12" s="133" t="s">
        <v>11</v>
      </c>
      <c r="H12" s="133" t="s">
        <v>11</v>
      </c>
      <c r="I12" s="133"/>
    </row>
    <row r="13" ht="18" customHeight="1" spans="1:9">
      <c r="A13" s="45" t="s">
        <v>11</v>
      </c>
      <c r="B13" s="8" t="s">
        <v>28</v>
      </c>
      <c r="C13" s="134"/>
      <c r="D13" s="132" t="s">
        <v>29</v>
      </c>
      <c r="E13" s="8">
        <v>38</v>
      </c>
      <c r="F13" s="133">
        <v>43500</v>
      </c>
      <c r="G13" s="133">
        <v>43500</v>
      </c>
      <c r="H13" s="133" t="s">
        <v>11</v>
      </c>
      <c r="I13" s="133"/>
    </row>
    <row r="14" ht="18" customHeight="1" spans="1:9">
      <c r="A14" s="45" t="s">
        <v>11</v>
      </c>
      <c r="B14" s="8" t="s">
        <v>31</v>
      </c>
      <c r="C14" s="134"/>
      <c r="D14" s="132" t="s">
        <v>32</v>
      </c>
      <c r="E14" s="8">
        <v>39</v>
      </c>
      <c r="F14" s="133">
        <v>356722</v>
      </c>
      <c r="G14" s="133">
        <v>356722</v>
      </c>
      <c r="H14" s="133" t="s">
        <v>11</v>
      </c>
      <c r="I14" s="133"/>
    </row>
    <row r="15" ht="18" customHeight="1" spans="1:9">
      <c r="A15" s="45" t="s">
        <v>11</v>
      </c>
      <c r="B15" s="8" t="s">
        <v>34</v>
      </c>
      <c r="C15" s="134"/>
      <c r="D15" s="132" t="s">
        <v>35</v>
      </c>
      <c r="E15" s="8">
        <v>40</v>
      </c>
      <c r="F15" s="133">
        <v>2758391.51</v>
      </c>
      <c r="G15" s="133">
        <v>2758391.51</v>
      </c>
      <c r="H15" s="133" t="s">
        <v>11</v>
      </c>
      <c r="I15" s="133"/>
    </row>
    <row r="16" ht="18" customHeight="1" spans="1:9">
      <c r="A16" s="45" t="s">
        <v>11</v>
      </c>
      <c r="B16" s="8" t="s">
        <v>36</v>
      </c>
      <c r="C16" s="134"/>
      <c r="D16" s="132" t="s">
        <v>37</v>
      </c>
      <c r="E16" s="8">
        <v>41</v>
      </c>
      <c r="F16" s="133">
        <v>943648.86</v>
      </c>
      <c r="G16" s="133">
        <v>943648.86</v>
      </c>
      <c r="H16" s="133" t="s">
        <v>11</v>
      </c>
      <c r="I16" s="133"/>
    </row>
    <row r="17" ht="18" customHeight="1" spans="1:9">
      <c r="A17" s="45" t="s">
        <v>11</v>
      </c>
      <c r="B17" s="8" t="s">
        <v>38</v>
      </c>
      <c r="C17" s="134"/>
      <c r="D17" s="132" t="s">
        <v>39</v>
      </c>
      <c r="E17" s="8">
        <v>42</v>
      </c>
      <c r="F17" s="133">
        <v>2786560</v>
      </c>
      <c r="G17" s="133">
        <v>2786560</v>
      </c>
      <c r="H17" s="133" t="s">
        <v>11</v>
      </c>
      <c r="I17" s="133"/>
    </row>
    <row r="18" ht="18" customHeight="1" spans="1:9">
      <c r="A18" s="45" t="s">
        <v>11</v>
      </c>
      <c r="B18" s="8" t="s">
        <v>40</v>
      </c>
      <c r="C18" s="134"/>
      <c r="D18" s="132" t="s">
        <v>41</v>
      </c>
      <c r="E18" s="8">
        <v>43</v>
      </c>
      <c r="F18" s="133">
        <v>958964</v>
      </c>
      <c r="G18" s="133">
        <v>958964</v>
      </c>
      <c r="H18" s="133" t="s">
        <v>11</v>
      </c>
      <c r="I18" s="133"/>
    </row>
    <row r="19" ht="18" customHeight="1" spans="1:9">
      <c r="A19" s="45" t="s">
        <v>11</v>
      </c>
      <c r="B19" s="8" t="s">
        <v>42</v>
      </c>
      <c r="C19" s="134"/>
      <c r="D19" s="132" t="s">
        <v>43</v>
      </c>
      <c r="E19" s="8">
        <v>44</v>
      </c>
      <c r="F19" s="133">
        <v>20930131.83</v>
      </c>
      <c r="G19" s="133">
        <v>20930131.83</v>
      </c>
      <c r="H19" s="133" t="s">
        <v>11</v>
      </c>
      <c r="I19" s="133"/>
    </row>
    <row r="20" ht="18" customHeight="1" spans="1:9">
      <c r="A20" s="45" t="s">
        <v>11</v>
      </c>
      <c r="B20" s="8" t="s">
        <v>44</v>
      </c>
      <c r="C20" s="134"/>
      <c r="D20" s="132" t="s">
        <v>45</v>
      </c>
      <c r="E20" s="8">
        <v>45</v>
      </c>
      <c r="F20" s="133">
        <v>85256</v>
      </c>
      <c r="G20" s="133">
        <v>85256</v>
      </c>
      <c r="H20" s="133" t="s">
        <v>11</v>
      </c>
      <c r="I20" s="133"/>
    </row>
    <row r="21" ht="18" customHeight="1" spans="1:9">
      <c r="A21" s="45" t="s">
        <v>11</v>
      </c>
      <c r="B21" s="8" t="s">
        <v>46</v>
      </c>
      <c r="C21" s="134"/>
      <c r="D21" s="132" t="s">
        <v>47</v>
      </c>
      <c r="E21" s="8">
        <v>46</v>
      </c>
      <c r="F21" s="133" t="s">
        <v>11</v>
      </c>
      <c r="G21" s="133" t="s">
        <v>11</v>
      </c>
      <c r="H21" s="133" t="s">
        <v>11</v>
      </c>
      <c r="I21" s="133"/>
    </row>
    <row r="22" ht="18" customHeight="1" spans="1:9">
      <c r="A22" s="45" t="s">
        <v>11</v>
      </c>
      <c r="B22" s="8" t="s">
        <v>48</v>
      </c>
      <c r="C22" s="134"/>
      <c r="D22" s="132" t="s">
        <v>49</v>
      </c>
      <c r="E22" s="8">
        <v>47</v>
      </c>
      <c r="F22" s="133" t="s">
        <v>11</v>
      </c>
      <c r="G22" s="133" t="s">
        <v>11</v>
      </c>
      <c r="H22" s="133" t="s">
        <v>11</v>
      </c>
      <c r="I22" s="133"/>
    </row>
    <row r="23" ht="18" customHeight="1" spans="1:9">
      <c r="A23" s="45" t="s">
        <v>11</v>
      </c>
      <c r="B23" s="8" t="s">
        <v>50</v>
      </c>
      <c r="C23" s="134"/>
      <c r="D23" s="132" t="s">
        <v>51</v>
      </c>
      <c r="E23" s="8">
        <v>48</v>
      </c>
      <c r="F23" s="133" t="s">
        <v>11</v>
      </c>
      <c r="G23" s="133" t="s">
        <v>11</v>
      </c>
      <c r="H23" s="133" t="s">
        <v>11</v>
      </c>
      <c r="I23" s="133"/>
    </row>
    <row r="24" ht="18" customHeight="1" spans="1:9">
      <c r="A24" s="45" t="s">
        <v>11</v>
      </c>
      <c r="B24" s="8" t="s">
        <v>52</v>
      </c>
      <c r="C24" s="134"/>
      <c r="D24" s="132" t="s">
        <v>53</v>
      </c>
      <c r="E24" s="8">
        <v>49</v>
      </c>
      <c r="F24" s="133" t="s">
        <v>11</v>
      </c>
      <c r="G24" s="133" t="s">
        <v>11</v>
      </c>
      <c r="H24" s="133" t="s">
        <v>11</v>
      </c>
      <c r="I24" s="133"/>
    </row>
    <row r="25" ht="18" customHeight="1" spans="1:9">
      <c r="A25" s="45" t="s">
        <v>11</v>
      </c>
      <c r="B25" s="8" t="s">
        <v>54</v>
      </c>
      <c r="C25" s="134"/>
      <c r="D25" s="132" t="s">
        <v>55</v>
      </c>
      <c r="E25" s="8">
        <v>50</v>
      </c>
      <c r="F25" s="133">
        <v>360000</v>
      </c>
      <c r="G25" s="133">
        <v>360000</v>
      </c>
      <c r="H25" s="133" t="s">
        <v>11</v>
      </c>
      <c r="I25" s="133"/>
    </row>
    <row r="26" ht="18" customHeight="1" spans="1:9">
      <c r="A26" s="45" t="s">
        <v>11</v>
      </c>
      <c r="B26" s="8" t="s">
        <v>56</v>
      </c>
      <c r="C26" s="134"/>
      <c r="D26" s="132" t="s">
        <v>57</v>
      </c>
      <c r="E26" s="8">
        <v>51</v>
      </c>
      <c r="F26" s="133">
        <v>904665</v>
      </c>
      <c r="G26" s="133">
        <v>904665</v>
      </c>
      <c r="H26" s="133" t="s">
        <v>11</v>
      </c>
      <c r="I26" s="133"/>
    </row>
    <row r="27" ht="18" customHeight="1" spans="1:9">
      <c r="A27" s="45" t="s">
        <v>11</v>
      </c>
      <c r="B27" s="8" t="s">
        <v>58</v>
      </c>
      <c r="C27" s="134"/>
      <c r="D27" s="132" t="s">
        <v>59</v>
      </c>
      <c r="E27" s="8">
        <v>52</v>
      </c>
      <c r="F27" s="133" t="s">
        <v>11</v>
      </c>
      <c r="G27" s="133" t="s">
        <v>11</v>
      </c>
      <c r="H27" s="133" t="s">
        <v>11</v>
      </c>
      <c r="I27" s="133"/>
    </row>
    <row r="28" ht="18" customHeight="1" spans="1:9">
      <c r="A28" s="45" t="s">
        <v>11</v>
      </c>
      <c r="B28" s="8" t="s">
        <v>60</v>
      </c>
      <c r="C28" s="134"/>
      <c r="D28" s="132" t="s">
        <v>61</v>
      </c>
      <c r="E28" s="8">
        <v>53</v>
      </c>
      <c r="F28" s="133" t="s">
        <v>11</v>
      </c>
      <c r="G28" s="133" t="s">
        <v>11</v>
      </c>
      <c r="H28" s="133" t="s">
        <v>11</v>
      </c>
      <c r="I28" s="133"/>
    </row>
    <row r="29" ht="18" customHeight="1" spans="1:9">
      <c r="A29" s="45" t="s">
        <v>11</v>
      </c>
      <c r="B29" s="8" t="s">
        <v>62</v>
      </c>
      <c r="C29" s="134"/>
      <c r="D29" s="132" t="s">
        <v>63</v>
      </c>
      <c r="E29" s="8">
        <v>54</v>
      </c>
      <c r="F29" s="133">
        <v>409560</v>
      </c>
      <c r="G29" s="133">
        <v>409560</v>
      </c>
      <c r="H29" s="133" t="s">
        <v>11</v>
      </c>
      <c r="I29" s="133"/>
    </row>
    <row r="30" ht="18" customHeight="1" spans="1:9">
      <c r="A30" s="45" t="s">
        <v>11</v>
      </c>
      <c r="B30" s="8" t="s">
        <v>64</v>
      </c>
      <c r="C30" s="134"/>
      <c r="D30" s="132" t="s">
        <v>65</v>
      </c>
      <c r="E30" s="8">
        <v>55</v>
      </c>
      <c r="F30" s="133">
        <v>530000</v>
      </c>
      <c r="G30" s="133" t="s">
        <v>11</v>
      </c>
      <c r="H30" s="133">
        <v>530000</v>
      </c>
      <c r="I30" s="133"/>
    </row>
    <row r="31" ht="18" customHeight="1" spans="1:9">
      <c r="A31" s="45"/>
      <c r="B31" s="8" t="s">
        <v>66</v>
      </c>
      <c r="C31" s="134"/>
      <c r="D31" s="132" t="s">
        <v>67</v>
      </c>
      <c r="E31" s="8">
        <v>56</v>
      </c>
      <c r="F31" s="133" t="s">
        <v>11</v>
      </c>
      <c r="G31" s="133" t="s">
        <v>11</v>
      </c>
      <c r="H31" s="133" t="s">
        <v>11</v>
      </c>
      <c r="I31" s="133"/>
    </row>
    <row r="32" ht="18" customHeight="1" spans="1:9">
      <c r="A32" s="45"/>
      <c r="B32" s="8" t="s">
        <v>68</v>
      </c>
      <c r="C32" s="134"/>
      <c r="D32" s="46" t="s">
        <v>69</v>
      </c>
      <c r="E32" s="8">
        <v>57</v>
      </c>
      <c r="F32" s="133" t="s">
        <v>11</v>
      </c>
      <c r="G32" s="133" t="s">
        <v>11</v>
      </c>
      <c r="H32" s="133" t="s">
        <v>11</v>
      </c>
      <c r="I32" s="133"/>
    </row>
    <row r="33" ht="18" customHeight="1" spans="1:9">
      <c r="A33" s="45"/>
      <c r="B33" s="8" t="s">
        <v>70</v>
      </c>
      <c r="C33" s="134"/>
      <c r="D33" s="46" t="s">
        <v>71</v>
      </c>
      <c r="E33" s="8">
        <v>58</v>
      </c>
      <c r="F33" s="133" t="s">
        <v>11</v>
      </c>
      <c r="G33" s="133" t="s">
        <v>11</v>
      </c>
      <c r="H33" s="133" t="s">
        <v>11</v>
      </c>
      <c r="I33" s="133"/>
    </row>
    <row r="34" ht="18" customHeight="1" spans="1:9">
      <c r="A34" s="7" t="s">
        <v>72</v>
      </c>
      <c r="B34" s="8" t="s">
        <v>73</v>
      </c>
      <c r="C34" s="133">
        <v>39853508.77</v>
      </c>
      <c r="D34" s="8" t="s">
        <v>74</v>
      </c>
      <c r="E34" s="8">
        <v>59</v>
      </c>
      <c r="F34" s="134">
        <v>41170808.77</v>
      </c>
      <c r="G34" s="134">
        <v>40640808.77</v>
      </c>
      <c r="H34" s="134">
        <v>530000</v>
      </c>
      <c r="I34" s="134"/>
    </row>
    <row r="35" ht="18" customHeight="1" spans="1:9">
      <c r="A35" s="45" t="s">
        <v>344</v>
      </c>
      <c r="B35" s="8" t="s">
        <v>76</v>
      </c>
      <c r="C35" s="133">
        <v>1421802</v>
      </c>
      <c r="D35" s="46" t="s">
        <v>345</v>
      </c>
      <c r="E35" s="8">
        <v>60</v>
      </c>
      <c r="F35" s="134">
        <v>104502</v>
      </c>
      <c r="G35" s="134">
        <v>104502</v>
      </c>
      <c r="H35" s="134" t="s">
        <v>11</v>
      </c>
      <c r="I35" s="134"/>
    </row>
    <row r="36" ht="17.25" customHeight="1" spans="1:9">
      <c r="A36" s="45" t="s">
        <v>341</v>
      </c>
      <c r="B36" s="8" t="s">
        <v>79</v>
      </c>
      <c r="C36" s="133">
        <v>1421802</v>
      </c>
      <c r="D36" s="46"/>
      <c r="E36" s="8">
        <v>61</v>
      </c>
      <c r="F36" s="134" t="s">
        <v>11</v>
      </c>
      <c r="G36" s="134" t="s">
        <v>11</v>
      </c>
      <c r="H36" s="134" t="s">
        <v>11</v>
      </c>
      <c r="I36" s="134"/>
    </row>
    <row r="37" ht="17.25" customHeight="1" spans="1:9">
      <c r="A37" s="45" t="s">
        <v>342</v>
      </c>
      <c r="B37" s="8" t="s">
        <v>82</v>
      </c>
      <c r="C37" s="133" t="s">
        <v>11</v>
      </c>
      <c r="D37" s="46" t="s">
        <v>11</v>
      </c>
      <c r="E37" s="8">
        <v>62</v>
      </c>
      <c r="F37" s="134" t="s">
        <v>11</v>
      </c>
      <c r="G37" s="134" t="s">
        <v>11</v>
      </c>
      <c r="H37" s="134" t="s">
        <v>11</v>
      </c>
      <c r="I37" s="134"/>
    </row>
    <row r="38" spans="1:9">
      <c r="A38" s="45" t="s">
        <v>343</v>
      </c>
      <c r="B38" s="8" t="s">
        <v>346</v>
      </c>
      <c r="C38" s="133" t="s">
        <v>11</v>
      </c>
      <c r="D38" s="46"/>
      <c r="E38" s="8">
        <v>63</v>
      </c>
      <c r="F38" s="134" t="s">
        <v>11</v>
      </c>
      <c r="G38" s="134" t="s">
        <v>11</v>
      </c>
      <c r="H38" s="134" t="s">
        <v>11</v>
      </c>
      <c r="I38" s="134"/>
    </row>
    <row r="39" s="81" customFormat="1" ht="17.25" customHeight="1" spans="1:9">
      <c r="A39" s="7" t="s">
        <v>81</v>
      </c>
      <c r="B39" s="8" t="s">
        <v>347</v>
      </c>
      <c r="C39" s="133">
        <v>41275310.77</v>
      </c>
      <c r="D39" s="8" t="s">
        <v>81</v>
      </c>
      <c r="E39" s="8">
        <v>64</v>
      </c>
      <c r="F39" s="133">
        <v>41275310.77</v>
      </c>
      <c r="G39" s="133">
        <v>40745310.77</v>
      </c>
      <c r="H39" s="133">
        <v>530000</v>
      </c>
      <c r="I39" s="133"/>
    </row>
    <row r="40" spans="1:9">
      <c r="A40" s="213" t="s">
        <v>348</v>
      </c>
      <c r="B40" s="214"/>
      <c r="C40" s="214"/>
      <c r="D40" s="214"/>
      <c r="E40" s="214"/>
      <c r="F40" s="214"/>
      <c r="G40" s="214"/>
      <c r="H40" s="214"/>
      <c r="I40" s="214"/>
    </row>
  </sheetData>
  <mergeCells count="11">
    <mergeCell ref="A4:C4"/>
    <mergeCell ref="D4:I4"/>
    <mergeCell ref="A5:A6"/>
    <mergeCell ref="B5:B6"/>
    <mergeCell ref="C5:C6"/>
    <mergeCell ref="D5:D6"/>
    <mergeCell ref="E5:E6"/>
    <mergeCell ref="F5:F6"/>
    <mergeCell ref="G5:G6"/>
    <mergeCell ref="H5:H6"/>
    <mergeCell ref="I5:I6"/>
  </mergeCells>
  <pageMargins left="0.71" right="0.71" top="0.75" bottom="0.75" header="0.31" footer="0.31"/>
  <pageSetup paperSize="9" scale="56" orientation="portrait" horizontalDpi="600" vertic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124"/>
  <sheetViews>
    <sheetView zoomScaleSheetLayoutView="60" workbookViewId="0">
      <selection activeCell="I12" sqref="I12"/>
    </sheetView>
  </sheetViews>
  <sheetFormatPr defaultColWidth="9" defaultRowHeight="14.25" customHeight="1"/>
  <cols>
    <col min="1" max="3" width="3.75" style="167" customWidth="1"/>
    <col min="4" max="4" width="15.75" style="167" customWidth="1"/>
    <col min="5" max="6" width="8.25" style="167" customWidth="1"/>
    <col min="7" max="7" width="9.375" style="167" customWidth="1"/>
    <col min="8" max="8" width="11.875" style="167" customWidth="1"/>
    <col min="9" max="9" width="11" style="167" customWidth="1"/>
    <col min="10" max="10" width="11.125" style="167" customWidth="1"/>
    <col min="11" max="11" width="12.625" style="167" customWidth="1"/>
    <col min="12" max="12" width="11.5" style="167" customWidth="1"/>
    <col min="13" max="13" width="10.75" style="167" customWidth="1"/>
    <col min="14" max="14" width="9.875" style="167" customWidth="1"/>
    <col min="15" max="15" width="11.875" style="167" customWidth="1"/>
    <col min="16" max="20" width="8.25" style="167" customWidth="1"/>
    <col min="21" max="16384" width="9" style="167"/>
  </cols>
  <sheetData>
    <row r="1" ht="36" customHeight="1" spans="1:20">
      <c r="A1" s="168" t="s">
        <v>349</v>
      </c>
      <c r="B1" s="168"/>
      <c r="C1" s="168"/>
      <c r="D1" s="168"/>
      <c r="E1" s="168"/>
      <c r="F1" s="168"/>
      <c r="G1" s="168"/>
      <c r="H1" s="168"/>
      <c r="I1" s="168"/>
      <c r="J1" s="168"/>
      <c r="K1" s="168"/>
      <c r="L1" s="168"/>
      <c r="M1" s="168"/>
      <c r="N1" s="168"/>
      <c r="O1" s="168"/>
      <c r="P1" s="168"/>
      <c r="Q1" s="168"/>
      <c r="R1" s="168"/>
      <c r="S1" s="168"/>
      <c r="T1" s="168"/>
    </row>
    <row r="2" ht="19.5" customHeight="1" spans="1:20">
      <c r="A2" s="169"/>
      <c r="B2" s="169"/>
      <c r="C2" s="169"/>
      <c r="D2" s="169"/>
      <c r="E2" s="169"/>
      <c r="F2" s="169"/>
      <c r="G2" s="169"/>
      <c r="H2" s="169"/>
      <c r="I2" s="169"/>
      <c r="J2" s="169"/>
      <c r="K2" s="169"/>
      <c r="L2" s="169"/>
      <c r="M2" s="169"/>
      <c r="N2" s="169"/>
      <c r="O2" s="169"/>
      <c r="P2" s="191"/>
      <c r="Q2" s="202"/>
      <c r="R2" s="202"/>
      <c r="S2" s="85" t="s">
        <v>350</v>
      </c>
      <c r="T2" s="85"/>
    </row>
    <row r="3" s="162" customFormat="1" ht="19.5" customHeight="1" spans="1:20">
      <c r="A3" s="170" t="s">
        <v>2</v>
      </c>
      <c r="B3" s="170"/>
      <c r="C3" s="170"/>
      <c r="D3" s="170"/>
      <c r="E3" s="171"/>
      <c r="F3" s="171"/>
      <c r="G3" s="171"/>
      <c r="H3" s="171"/>
      <c r="I3" s="192"/>
      <c r="J3" s="192"/>
      <c r="K3" s="193"/>
      <c r="L3" s="193"/>
      <c r="M3" s="193"/>
      <c r="N3" s="194"/>
      <c r="O3" s="194"/>
      <c r="P3" s="195"/>
      <c r="Q3" s="203"/>
      <c r="R3" s="203"/>
      <c r="S3" s="149" t="s">
        <v>351</v>
      </c>
      <c r="T3" s="149"/>
    </row>
    <row r="4" s="163" customFormat="1" ht="39.75" customHeight="1" spans="1:20">
      <c r="A4" s="172" t="s">
        <v>6</v>
      </c>
      <c r="B4" s="172"/>
      <c r="C4" s="172"/>
      <c r="D4" s="172"/>
      <c r="E4" s="172" t="s">
        <v>352</v>
      </c>
      <c r="F4" s="172"/>
      <c r="G4" s="172"/>
      <c r="H4" s="173" t="s">
        <v>353</v>
      </c>
      <c r="I4" s="184"/>
      <c r="J4" s="185"/>
      <c r="K4" s="172" t="s">
        <v>354</v>
      </c>
      <c r="L4" s="172"/>
      <c r="M4" s="172"/>
      <c r="N4" s="172"/>
      <c r="O4" s="172"/>
      <c r="P4" s="196" t="s">
        <v>80</v>
      </c>
      <c r="Q4" s="196"/>
      <c r="R4" s="196"/>
      <c r="S4" s="196"/>
      <c r="T4" s="196"/>
    </row>
    <row r="5" s="164" customFormat="1" ht="26.25" customHeight="1" spans="1:20">
      <c r="A5" s="174" t="s">
        <v>355</v>
      </c>
      <c r="B5" s="175"/>
      <c r="C5" s="176"/>
      <c r="D5" s="177" t="s">
        <v>94</v>
      </c>
      <c r="E5" s="177" t="s">
        <v>100</v>
      </c>
      <c r="F5" s="177" t="s">
        <v>356</v>
      </c>
      <c r="G5" s="177" t="s">
        <v>357</v>
      </c>
      <c r="H5" s="178" t="s">
        <v>100</v>
      </c>
      <c r="I5" s="178" t="s">
        <v>309</v>
      </c>
      <c r="J5" s="177" t="s">
        <v>310</v>
      </c>
      <c r="K5" s="197" t="s">
        <v>100</v>
      </c>
      <c r="L5" s="173" t="s">
        <v>309</v>
      </c>
      <c r="M5" s="184"/>
      <c r="N5" s="198"/>
      <c r="O5" s="172" t="s">
        <v>310</v>
      </c>
      <c r="P5" s="199" t="s">
        <v>100</v>
      </c>
      <c r="Q5" s="196" t="s">
        <v>356</v>
      </c>
      <c r="R5" s="204" t="s">
        <v>357</v>
      </c>
      <c r="S5" s="205"/>
      <c r="T5" s="206"/>
    </row>
    <row r="6" s="164" customFormat="1" ht="36" customHeight="1" spans="1:20">
      <c r="A6" s="179"/>
      <c r="B6" s="180"/>
      <c r="C6" s="181"/>
      <c r="D6" s="182"/>
      <c r="E6" s="182"/>
      <c r="F6" s="182"/>
      <c r="G6" s="182"/>
      <c r="H6" s="119"/>
      <c r="I6" s="119"/>
      <c r="J6" s="182"/>
      <c r="K6" s="197"/>
      <c r="L6" s="119" t="s">
        <v>95</v>
      </c>
      <c r="M6" s="119" t="s">
        <v>358</v>
      </c>
      <c r="N6" s="119" t="s">
        <v>359</v>
      </c>
      <c r="O6" s="172"/>
      <c r="P6" s="199"/>
      <c r="Q6" s="196"/>
      <c r="R6" s="119" t="s">
        <v>95</v>
      </c>
      <c r="S6" s="207" t="s">
        <v>360</v>
      </c>
      <c r="T6" s="208" t="s">
        <v>361</v>
      </c>
    </row>
    <row r="7" s="164" customFormat="1" ht="22.5" customHeight="1" spans="1:20">
      <c r="A7" s="172" t="s">
        <v>97</v>
      </c>
      <c r="B7" s="172" t="s">
        <v>98</v>
      </c>
      <c r="C7" s="172" t="s">
        <v>99</v>
      </c>
      <c r="D7" s="172" t="s">
        <v>10</v>
      </c>
      <c r="E7" s="172">
        <v>1</v>
      </c>
      <c r="F7" s="172">
        <v>2</v>
      </c>
      <c r="G7" s="172">
        <v>3</v>
      </c>
      <c r="H7" s="172">
        <v>4</v>
      </c>
      <c r="I7" s="172">
        <v>5</v>
      </c>
      <c r="J7" s="172">
        <v>6</v>
      </c>
      <c r="K7" s="172">
        <v>7</v>
      </c>
      <c r="L7" s="172">
        <v>8</v>
      </c>
      <c r="M7" s="172">
        <v>9</v>
      </c>
      <c r="N7" s="172">
        <v>10</v>
      </c>
      <c r="O7" s="172">
        <v>11</v>
      </c>
      <c r="P7" s="172">
        <v>12</v>
      </c>
      <c r="Q7" s="172">
        <v>13</v>
      </c>
      <c r="R7" s="172">
        <v>14</v>
      </c>
      <c r="S7" s="172">
        <v>15</v>
      </c>
      <c r="T7" s="172">
        <v>16</v>
      </c>
    </row>
    <row r="8" s="164" customFormat="1" ht="22.5" customHeight="1" spans="1:20">
      <c r="A8" s="177"/>
      <c r="B8" s="177"/>
      <c r="C8" s="177"/>
      <c r="D8" s="177" t="s">
        <v>100</v>
      </c>
      <c r="E8" s="177">
        <v>1421802</v>
      </c>
      <c r="F8" s="177" t="s">
        <v>11</v>
      </c>
      <c r="G8" s="177">
        <v>1421802</v>
      </c>
      <c r="H8" s="183">
        <v>39323508.77</v>
      </c>
      <c r="I8" s="183">
        <v>17948332.42</v>
      </c>
      <c r="J8" s="183">
        <v>21375176.35</v>
      </c>
      <c r="K8" s="183">
        <v>40640808.77</v>
      </c>
      <c r="L8" s="183">
        <v>17948332.42</v>
      </c>
      <c r="M8" s="183">
        <v>17122257.03</v>
      </c>
      <c r="N8" s="183">
        <v>826075.39</v>
      </c>
      <c r="O8" s="183">
        <v>22692476.35</v>
      </c>
      <c r="P8" s="200">
        <v>104502</v>
      </c>
      <c r="Q8" s="200" t="s">
        <v>11</v>
      </c>
      <c r="R8" s="200">
        <v>104502</v>
      </c>
      <c r="S8" s="200">
        <v>104502</v>
      </c>
      <c r="T8" s="200"/>
    </row>
    <row r="9" s="165" customFormat="1" ht="21.75" customHeight="1" spans="1:256">
      <c r="A9" s="173" t="s">
        <v>101</v>
      </c>
      <c r="B9" s="184"/>
      <c r="C9" s="185"/>
      <c r="D9" s="186" t="s">
        <v>102</v>
      </c>
      <c r="E9" s="187">
        <v>113601</v>
      </c>
      <c r="F9" s="187" t="s">
        <v>11</v>
      </c>
      <c r="G9" s="187">
        <v>113601</v>
      </c>
      <c r="H9" s="187">
        <v>10038409.57</v>
      </c>
      <c r="I9" s="187">
        <v>5896809.57</v>
      </c>
      <c r="J9" s="187">
        <v>4141600</v>
      </c>
      <c r="K9" s="187">
        <v>10048409.57</v>
      </c>
      <c r="L9" s="187">
        <v>5896809.57</v>
      </c>
      <c r="M9" s="187">
        <v>5266661.57</v>
      </c>
      <c r="N9" s="187">
        <v>630148</v>
      </c>
      <c r="O9" s="187">
        <v>4151600</v>
      </c>
      <c r="P9" s="187">
        <v>103601</v>
      </c>
      <c r="Q9" s="187" t="s">
        <v>11</v>
      </c>
      <c r="R9" s="187">
        <v>103601</v>
      </c>
      <c r="S9" s="187">
        <v>103601</v>
      </c>
      <c r="T9" s="187"/>
      <c r="U9" s="192"/>
      <c r="V9" s="192"/>
      <c r="W9" s="192"/>
      <c r="X9" s="192"/>
      <c r="Y9" s="192"/>
      <c r="Z9" s="192"/>
      <c r="AA9" s="192"/>
      <c r="AB9" s="192"/>
      <c r="AC9" s="192"/>
      <c r="AD9" s="192"/>
      <c r="AE9" s="192"/>
      <c r="AF9" s="192"/>
      <c r="AG9" s="192"/>
      <c r="AH9" s="192"/>
      <c r="AI9" s="192"/>
      <c r="AJ9" s="192"/>
      <c r="AK9" s="192"/>
      <c r="AL9" s="192"/>
      <c r="AM9" s="192"/>
      <c r="AN9" s="192"/>
      <c r="AO9" s="192"/>
      <c r="AP9" s="192"/>
      <c r="AQ9" s="192"/>
      <c r="AR9" s="192"/>
      <c r="AS9" s="192"/>
      <c r="AT9" s="192"/>
      <c r="AU9" s="192"/>
      <c r="AV9" s="192"/>
      <c r="AW9" s="192"/>
      <c r="AX9" s="192"/>
      <c r="AY9" s="192"/>
      <c r="AZ9" s="192"/>
      <c r="BA9" s="192"/>
      <c r="BB9" s="192"/>
      <c r="BC9" s="192"/>
      <c r="BD9" s="192"/>
      <c r="BE9" s="192"/>
      <c r="BF9" s="192"/>
      <c r="BG9" s="192"/>
      <c r="BH9" s="192"/>
      <c r="BI9" s="192"/>
      <c r="BJ9" s="192"/>
      <c r="BK9" s="192"/>
      <c r="BL9" s="192"/>
      <c r="BM9" s="192"/>
      <c r="BN9" s="192"/>
      <c r="BO9" s="192"/>
      <c r="BP9" s="192"/>
      <c r="BQ9" s="192"/>
      <c r="BR9" s="192"/>
      <c r="BS9" s="192"/>
      <c r="BT9" s="192"/>
      <c r="BU9" s="192"/>
      <c r="BV9" s="192"/>
      <c r="BW9" s="192"/>
      <c r="BX9" s="192"/>
      <c r="BY9" s="192"/>
      <c r="BZ9" s="192"/>
      <c r="CA9" s="192"/>
      <c r="CB9" s="192"/>
      <c r="CC9" s="192"/>
      <c r="CD9" s="192"/>
      <c r="CE9" s="192"/>
      <c r="CF9" s="192"/>
      <c r="CG9" s="192"/>
      <c r="CH9" s="192"/>
      <c r="CI9" s="192"/>
      <c r="CJ9" s="192"/>
      <c r="CK9" s="192"/>
      <c r="CL9" s="192"/>
      <c r="CM9" s="192"/>
      <c r="CN9" s="192"/>
      <c r="CO9" s="192"/>
      <c r="CP9" s="192"/>
      <c r="CQ9" s="192"/>
      <c r="CR9" s="192"/>
      <c r="CS9" s="192"/>
      <c r="CT9" s="192"/>
      <c r="CU9" s="192"/>
      <c r="CV9" s="192"/>
      <c r="CW9" s="192"/>
      <c r="CX9" s="192"/>
      <c r="CY9" s="192"/>
      <c r="CZ9" s="192"/>
      <c r="DA9" s="192"/>
      <c r="DB9" s="192"/>
      <c r="DC9" s="192"/>
      <c r="DD9" s="192"/>
      <c r="DE9" s="192"/>
      <c r="DF9" s="192"/>
      <c r="DG9" s="192"/>
      <c r="DH9" s="192"/>
      <c r="DI9" s="192"/>
      <c r="DJ9" s="192"/>
      <c r="DK9" s="192"/>
      <c r="DL9" s="192"/>
      <c r="DM9" s="192"/>
      <c r="DN9" s="192"/>
      <c r="DO9" s="192"/>
      <c r="DP9" s="192"/>
      <c r="DQ9" s="192"/>
      <c r="DR9" s="192"/>
      <c r="DS9" s="192"/>
      <c r="DT9" s="192"/>
      <c r="DU9" s="192"/>
      <c r="DV9" s="192"/>
      <c r="DW9" s="192"/>
      <c r="DX9" s="192"/>
      <c r="DY9" s="192"/>
      <c r="DZ9" s="192"/>
      <c r="EA9" s="192"/>
      <c r="EB9" s="192"/>
      <c r="EC9" s="192"/>
      <c r="ED9" s="192"/>
      <c r="EE9" s="192"/>
      <c r="EF9" s="192"/>
      <c r="EG9" s="192"/>
      <c r="EH9" s="192"/>
      <c r="EI9" s="192"/>
      <c r="EJ9" s="192"/>
      <c r="EK9" s="192"/>
      <c r="EL9" s="192"/>
      <c r="EM9" s="192"/>
      <c r="EN9" s="192"/>
      <c r="EO9" s="192"/>
      <c r="EP9" s="192"/>
      <c r="EQ9" s="192"/>
      <c r="ER9" s="192"/>
      <c r="ES9" s="192"/>
      <c r="ET9" s="192"/>
      <c r="EU9" s="192"/>
      <c r="EV9" s="192"/>
      <c r="EW9" s="192"/>
      <c r="EX9" s="192"/>
      <c r="EY9" s="192"/>
      <c r="EZ9" s="192"/>
      <c r="FA9" s="192"/>
      <c r="FB9" s="192"/>
      <c r="FC9" s="192"/>
      <c r="FD9" s="192"/>
      <c r="FE9" s="192"/>
      <c r="FF9" s="192"/>
      <c r="FG9" s="192"/>
      <c r="FH9" s="192"/>
      <c r="FI9" s="192"/>
      <c r="FJ9" s="192"/>
      <c r="FK9" s="192"/>
      <c r="FL9" s="192"/>
      <c r="FM9" s="192"/>
      <c r="FN9" s="192"/>
      <c r="FO9" s="192"/>
      <c r="FP9" s="192"/>
      <c r="FQ9" s="192"/>
      <c r="FR9" s="192"/>
      <c r="FS9" s="192"/>
      <c r="FT9" s="192"/>
      <c r="FU9" s="192"/>
      <c r="FV9" s="192"/>
      <c r="FW9" s="192"/>
      <c r="FX9" s="192"/>
      <c r="FY9" s="192"/>
      <c r="FZ9" s="192"/>
      <c r="GA9" s="192"/>
      <c r="GB9" s="192"/>
      <c r="GC9" s="192"/>
      <c r="GD9" s="192"/>
      <c r="GE9" s="192"/>
      <c r="GF9" s="192"/>
      <c r="GG9" s="192"/>
      <c r="GH9" s="192"/>
      <c r="GI9" s="192"/>
      <c r="GJ9" s="192"/>
      <c r="GK9" s="192"/>
      <c r="GL9" s="192"/>
      <c r="GM9" s="192"/>
      <c r="GN9" s="192"/>
      <c r="GO9" s="192"/>
      <c r="GP9" s="192"/>
      <c r="GQ9" s="192"/>
      <c r="GR9" s="192"/>
      <c r="GS9" s="192"/>
      <c r="GT9" s="192"/>
      <c r="GU9" s="192"/>
      <c r="GV9" s="192"/>
      <c r="GW9" s="192"/>
      <c r="GX9" s="192"/>
      <c r="GY9" s="192"/>
      <c r="GZ9" s="192"/>
      <c r="HA9" s="192"/>
      <c r="HB9" s="192"/>
      <c r="HC9" s="192"/>
      <c r="HD9" s="192"/>
      <c r="HE9" s="192"/>
      <c r="HF9" s="192"/>
      <c r="HG9" s="192"/>
      <c r="HH9" s="192"/>
      <c r="HI9" s="192"/>
      <c r="HJ9" s="192"/>
      <c r="HK9" s="192"/>
      <c r="HL9" s="192"/>
      <c r="HM9" s="192"/>
      <c r="HN9" s="192"/>
      <c r="HO9" s="192"/>
      <c r="HP9" s="192"/>
      <c r="HQ9" s="192"/>
      <c r="HR9" s="192"/>
      <c r="HS9" s="192"/>
      <c r="HT9" s="192"/>
      <c r="HU9" s="192"/>
      <c r="HV9" s="192"/>
      <c r="HW9" s="192"/>
      <c r="HX9" s="192"/>
      <c r="HY9" s="192"/>
      <c r="HZ9" s="192"/>
      <c r="IA9" s="192"/>
      <c r="IB9" s="192"/>
      <c r="IC9" s="192"/>
      <c r="ID9" s="192"/>
      <c r="IE9" s="192"/>
      <c r="IF9" s="192"/>
      <c r="IG9" s="192"/>
      <c r="IH9" s="192"/>
      <c r="II9" s="192"/>
      <c r="IJ9" s="192"/>
      <c r="IK9" s="192"/>
      <c r="IL9" s="192"/>
      <c r="IM9" s="192"/>
      <c r="IN9" s="192"/>
      <c r="IO9" s="192"/>
      <c r="IP9" s="192"/>
      <c r="IQ9" s="192"/>
      <c r="IR9" s="192"/>
      <c r="IS9" s="192"/>
      <c r="IT9" s="192"/>
      <c r="IU9" s="192"/>
      <c r="IV9" s="192"/>
    </row>
    <row r="10" s="165" customFormat="1" ht="21.75" customHeight="1" spans="1:256">
      <c r="A10" s="173" t="s">
        <v>103</v>
      </c>
      <c r="B10" s="184"/>
      <c r="C10" s="185"/>
      <c r="D10" s="186" t="s">
        <v>104</v>
      </c>
      <c r="E10" s="187">
        <v>59251</v>
      </c>
      <c r="F10" s="187" t="s">
        <v>11</v>
      </c>
      <c r="G10" s="187">
        <v>59251</v>
      </c>
      <c r="H10" s="187">
        <v>277575</v>
      </c>
      <c r="I10" s="187">
        <v>277575</v>
      </c>
      <c r="J10" s="187" t="s">
        <v>11</v>
      </c>
      <c r="K10" s="187">
        <v>287575</v>
      </c>
      <c r="L10" s="187">
        <v>277575</v>
      </c>
      <c r="M10" s="187">
        <v>247195</v>
      </c>
      <c r="N10" s="187">
        <v>30380</v>
      </c>
      <c r="O10" s="187">
        <v>10000</v>
      </c>
      <c r="P10" s="187">
        <v>49251</v>
      </c>
      <c r="Q10" s="187" t="s">
        <v>11</v>
      </c>
      <c r="R10" s="187">
        <v>49251</v>
      </c>
      <c r="S10" s="187">
        <v>49251</v>
      </c>
      <c r="T10" s="187"/>
      <c r="U10" s="192"/>
      <c r="V10" s="192"/>
      <c r="W10" s="192"/>
      <c r="X10" s="192"/>
      <c r="Y10" s="192"/>
      <c r="Z10" s="192"/>
      <c r="AA10" s="192"/>
      <c r="AB10" s="192"/>
      <c r="AC10" s="192"/>
      <c r="AD10" s="192"/>
      <c r="AE10" s="192"/>
      <c r="AF10" s="192"/>
      <c r="AG10" s="192"/>
      <c r="AH10" s="192"/>
      <c r="AI10" s="192"/>
      <c r="AJ10" s="192"/>
      <c r="AK10" s="192"/>
      <c r="AL10" s="192"/>
      <c r="AM10" s="192"/>
      <c r="AN10" s="192"/>
      <c r="AO10" s="192"/>
      <c r="AP10" s="192"/>
      <c r="AQ10" s="192"/>
      <c r="AR10" s="192"/>
      <c r="AS10" s="192"/>
      <c r="AT10" s="192"/>
      <c r="AU10" s="192"/>
      <c r="AV10" s="192"/>
      <c r="AW10" s="192"/>
      <c r="AX10" s="192"/>
      <c r="AY10" s="192"/>
      <c r="AZ10" s="192"/>
      <c r="BA10" s="192"/>
      <c r="BB10" s="192"/>
      <c r="BC10" s="192"/>
      <c r="BD10" s="192"/>
      <c r="BE10" s="192"/>
      <c r="BF10" s="192"/>
      <c r="BG10" s="192"/>
      <c r="BH10" s="192"/>
      <c r="BI10" s="192"/>
      <c r="BJ10" s="192"/>
      <c r="BK10" s="192"/>
      <c r="BL10" s="192"/>
      <c r="BM10" s="192"/>
      <c r="BN10" s="192"/>
      <c r="BO10" s="192"/>
      <c r="BP10" s="192"/>
      <c r="BQ10" s="192"/>
      <c r="BR10" s="192"/>
      <c r="BS10" s="192"/>
      <c r="BT10" s="192"/>
      <c r="BU10" s="192"/>
      <c r="BV10" s="192"/>
      <c r="BW10" s="192"/>
      <c r="BX10" s="192"/>
      <c r="BY10" s="192"/>
      <c r="BZ10" s="192"/>
      <c r="CA10" s="192"/>
      <c r="CB10" s="192"/>
      <c r="CC10" s="192"/>
      <c r="CD10" s="192"/>
      <c r="CE10" s="192"/>
      <c r="CF10" s="192"/>
      <c r="CG10" s="192"/>
      <c r="CH10" s="192"/>
      <c r="CI10" s="192"/>
      <c r="CJ10" s="192"/>
      <c r="CK10" s="192"/>
      <c r="CL10" s="192"/>
      <c r="CM10" s="192"/>
      <c r="CN10" s="192"/>
      <c r="CO10" s="192"/>
      <c r="CP10" s="192"/>
      <c r="CQ10" s="192"/>
      <c r="CR10" s="192"/>
      <c r="CS10" s="192"/>
      <c r="CT10" s="192"/>
      <c r="CU10" s="192"/>
      <c r="CV10" s="192"/>
      <c r="CW10" s="192"/>
      <c r="CX10" s="192"/>
      <c r="CY10" s="192"/>
      <c r="CZ10" s="192"/>
      <c r="DA10" s="192"/>
      <c r="DB10" s="192"/>
      <c r="DC10" s="192"/>
      <c r="DD10" s="192"/>
      <c r="DE10" s="192"/>
      <c r="DF10" s="192"/>
      <c r="DG10" s="192"/>
      <c r="DH10" s="192"/>
      <c r="DI10" s="192"/>
      <c r="DJ10" s="192"/>
      <c r="DK10" s="192"/>
      <c r="DL10" s="192"/>
      <c r="DM10" s="192"/>
      <c r="DN10" s="192"/>
      <c r="DO10" s="192"/>
      <c r="DP10" s="192"/>
      <c r="DQ10" s="192"/>
      <c r="DR10" s="192"/>
      <c r="DS10" s="192"/>
      <c r="DT10" s="192"/>
      <c r="DU10" s="192"/>
      <c r="DV10" s="192"/>
      <c r="DW10" s="192"/>
      <c r="DX10" s="192"/>
      <c r="DY10" s="192"/>
      <c r="DZ10" s="192"/>
      <c r="EA10" s="192"/>
      <c r="EB10" s="192"/>
      <c r="EC10" s="192"/>
      <c r="ED10" s="192"/>
      <c r="EE10" s="192"/>
      <c r="EF10" s="192"/>
      <c r="EG10" s="192"/>
      <c r="EH10" s="192"/>
      <c r="EI10" s="192"/>
      <c r="EJ10" s="192"/>
      <c r="EK10" s="192"/>
      <c r="EL10" s="192"/>
      <c r="EM10" s="192"/>
      <c r="EN10" s="192"/>
      <c r="EO10" s="192"/>
      <c r="EP10" s="192"/>
      <c r="EQ10" s="192"/>
      <c r="ER10" s="192"/>
      <c r="ES10" s="192"/>
      <c r="ET10" s="192"/>
      <c r="EU10" s="192"/>
      <c r="EV10" s="192"/>
      <c r="EW10" s="192"/>
      <c r="EX10" s="192"/>
      <c r="EY10" s="192"/>
      <c r="EZ10" s="192"/>
      <c r="FA10" s="192"/>
      <c r="FB10" s="192"/>
      <c r="FC10" s="192"/>
      <c r="FD10" s="192"/>
      <c r="FE10" s="192"/>
      <c r="FF10" s="192"/>
      <c r="FG10" s="192"/>
      <c r="FH10" s="192"/>
      <c r="FI10" s="192"/>
      <c r="FJ10" s="192"/>
      <c r="FK10" s="192"/>
      <c r="FL10" s="192"/>
      <c r="FM10" s="192"/>
      <c r="FN10" s="192"/>
      <c r="FO10" s="192"/>
      <c r="FP10" s="192"/>
      <c r="FQ10" s="192"/>
      <c r="FR10" s="192"/>
      <c r="FS10" s="192"/>
      <c r="FT10" s="192"/>
      <c r="FU10" s="192"/>
      <c r="FV10" s="192"/>
      <c r="FW10" s="192"/>
      <c r="FX10" s="192"/>
      <c r="FY10" s="192"/>
      <c r="FZ10" s="192"/>
      <c r="GA10" s="192"/>
      <c r="GB10" s="192"/>
      <c r="GC10" s="192"/>
      <c r="GD10" s="192"/>
      <c r="GE10" s="192"/>
      <c r="GF10" s="192"/>
      <c r="GG10" s="192"/>
      <c r="GH10" s="192"/>
      <c r="GI10" s="192"/>
      <c r="GJ10" s="192"/>
      <c r="GK10" s="192"/>
      <c r="GL10" s="192"/>
      <c r="GM10" s="192"/>
      <c r="GN10" s="192"/>
      <c r="GO10" s="192"/>
      <c r="GP10" s="192"/>
      <c r="GQ10" s="192"/>
      <c r="GR10" s="192"/>
      <c r="GS10" s="192"/>
      <c r="GT10" s="192"/>
      <c r="GU10" s="192"/>
      <c r="GV10" s="192"/>
      <c r="GW10" s="192"/>
      <c r="GX10" s="192"/>
      <c r="GY10" s="192"/>
      <c r="GZ10" s="192"/>
      <c r="HA10" s="192"/>
      <c r="HB10" s="192"/>
      <c r="HC10" s="192"/>
      <c r="HD10" s="192"/>
      <c r="HE10" s="192"/>
      <c r="HF10" s="192"/>
      <c r="HG10" s="192"/>
      <c r="HH10" s="192"/>
      <c r="HI10" s="192"/>
      <c r="HJ10" s="192"/>
      <c r="HK10" s="192"/>
      <c r="HL10" s="192"/>
      <c r="HM10" s="192"/>
      <c r="HN10" s="192"/>
      <c r="HO10" s="192"/>
      <c r="HP10" s="192"/>
      <c r="HQ10" s="192"/>
      <c r="HR10" s="192"/>
      <c r="HS10" s="192"/>
      <c r="HT10" s="192"/>
      <c r="HU10" s="192"/>
      <c r="HV10" s="192"/>
      <c r="HW10" s="192"/>
      <c r="HX10" s="192"/>
      <c r="HY10" s="192"/>
      <c r="HZ10" s="192"/>
      <c r="IA10" s="192"/>
      <c r="IB10" s="192"/>
      <c r="IC10" s="192"/>
      <c r="ID10" s="192"/>
      <c r="IE10" s="192"/>
      <c r="IF10" s="192"/>
      <c r="IG10" s="192"/>
      <c r="IH10" s="192"/>
      <c r="II10" s="192"/>
      <c r="IJ10" s="192"/>
      <c r="IK10" s="192"/>
      <c r="IL10" s="192"/>
      <c r="IM10" s="192"/>
      <c r="IN10" s="192"/>
      <c r="IO10" s="192"/>
      <c r="IP10" s="192"/>
      <c r="IQ10" s="192"/>
      <c r="IR10" s="192"/>
      <c r="IS10" s="192"/>
      <c r="IT10" s="192"/>
      <c r="IU10" s="192"/>
      <c r="IV10" s="192"/>
    </row>
    <row r="11" s="164" customFormat="1" ht="21.75" customHeight="1" spans="1:20">
      <c r="A11" s="179" t="s">
        <v>105</v>
      </c>
      <c r="B11" s="180"/>
      <c r="C11" s="181"/>
      <c r="D11" s="188" t="s">
        <v>106</v>
      </c>
      <c r="E11" s="182" t="s">
        <v>11</v>
      </c>
      <c r="F11" s="182" t="s">
        <v>11</v>
      </c>
      <c r="G11" s="182" t="s">
        <v>11</v>
      </c>
      <c r="H11" s="189">
        <v>277575</v>
      </c>
      <c r="I11" s="189">
        <v>277575</v>
      </c>
      <c r="J11" s="189" t="s">
        <v>11</v>
      </c>
      <c r="K11" s="189">
        <v>277575</v>
      </c>
      <c r="L11" s="189">
        <v>277575</v>
      </c>
      <c r="M11" s="189">
        <v>247195</v>
      </c>
      <c r="N11" s="189">
        <v>30380</v>
      </c>
      <c r="O11" s="189" t="s">
        <v>11</v>
      </c>
      <c r="P11" s="201" t="s">
        <v>11</v>
      </c>
      <c r="Q11" s="201" t="s">
        <v>11</v>
      </c>
      <c r="R11" s="201" t="s">
        <v>11</v>
      </c>
      <c r="S11" s="201" t="s">
        <v>11</v>
      </c>
      <c r="T11" s="201"/>
    </row>
    <row r="12" s="164" customFormat="1" ht="21.75" customHeight="1" spans="1:20">
      <c r="A12" s="173" t="s">
        <v>314</v>
      </c>
      <c r="B12" s="184"/>
      <c r="C12" s="185"/>
      <c r="D12" s="186" t="s">
        <v>111</v>
      </c>
      <c r="E12" s="172">
        <v>59251</v>
      </c>
      <c r="F12" s="172" t="s">
        <v>11</v>
      </c>
      <c r="G12" s="172">
        <v>59251</v>
      </c>
      <c r="H12" s="190" t="s">
        <v>11</v>
      </c>
      <c r="I12" s="190" t="s">
        <v>11</v>
      </c>
      <c r="J12" s="190" t="s">
        <v>11</v>
      </c>
      <c r="K12" s="190">
        <v>10000</v>
      </c>
      <c r="L12" s="190" t="s">
        <v>11</v>
      </c>
      <c r="M12" s="190" t="s">
        <v>11</v>
      </c>
      <c r="N12" s="190" t="s">
        <v>11</v>
      </c>
      <c r="O12" s="190">
        <v>10000</v>
      </c>
      <c r="P12" s="199">
        <v>49251</v>
      </c>
      <c r="Q12" s="199" t="s">
        <v>11</v>
      </c>
      <c r="R12" s="199">
        <v>49251</v>
      </c>
      <c r="S12" s="199">
        <v>49251</v>
      </c>
      <c r="T12" s="199"/>
    </row>
    <row r="13" s="164" customFormat="1" ht="21.75" customHeight="1" spans="1:20">
      <c r="A13" s="173" t="s">
        <v>107</v>
      </c>
      <c r="B13" s="184"/>
      <c r="C13" s="185"/>
      <c r="D13" s="186" t="s">
        <v>108</v>
      </c>
      <c r="E13" s="172">
        <v>54350</v>
      </c>
      <c r="F13" s="172" t="s">
        <v>11</v>
      </c>
      <c r="G13" s="172">
        <v>54350</v>
      </c>
      <c r="H13" s="190">
        <v>8419138.57</v>
      </c>
      <c r="I13" s="190">
        <v>4787438.57</v>
      </c>
      <c r="J13" s="190">
        <v>3631700</v>
      </c>
      <c r="K13" s="190">
        <v>8419138.57</v>
      </c>
      <c r="L13" s="190">
        <v>4787438.57</v>
      </c>
      <c r="M13" s="190">
        <v>4275338.57</v>
      </c>
      <c r="N13" s="190">
        <v>512100</v>
      </c>
      <c r="O13" s="190">
        <v>3631700</v>
      </c>
      <c r="P13" s="199">
        <v>54350</v>
      </c>
      <c r="Q13" s="199" t="s">
        <v>11</v>
      </c>
      <c r="R13" s="199">
        <v>54350</v>
      </c>
      <c r="S13" s="199">
        <v>54350</v>
      </c>
      <c r="T13" s="199"/>
    </row>
    <row r="14" s="164" customFormat="1" ht="21.75" customHeight="1" spans="1:20">
      <c r="A14" s="173" t="s">
        <v>109</v>
      </c>
      <c r="B14" s="184"/>
      <c r="C14" s="185"/>
      <c r="D14" s="186" t="s">
        <v>106</v>
      </c>
      <c r="E14" s="172" t="s">
        <v>11</v>
      </c>
      <c r="F14" s="172" t="s">
        <v>11</v>
      </c>
      <c r="G14" s="172" t="s">
        <v>11</v>
      </c>
      <c r="H14" s="190">
        <v>4787438.57</v>
      </c>
      <c r="I14" s="190">
        <v>4787438.57</v>
      </c>
      <c r="J14" s="190" t="s">
        <v>11</v>
      </c>
      <c r="K14" s="190">
        <v>4787438.57</v>
      </c>
      <c r="L14" s="190">
        <v>4787438.57</v>
      </c>
      <c r="M14" s="190">
        <v>4275338.57</v>
      </c>
      <c r="N14" s="190">
        <v>512100</v>
      </c>
      <c r="O14" s="190" t="s">
        <v>11</v>
      </c>
      <c r="P14" s="199" t="s">
        <v>11</v>
      </c>
      <c r="Q14" s="199" t="s">
        <v>11</v>
      </c>
      <c r="R14" s="199" t="s">
        <v>11</v>
      </c>
      <c r="S14" s="199" t="s">
        <v>11</v>
      </c>
      <c r="T14" s="199"/>
    </row>
    <row r="15" s="164" customFormat="1" ht="21.75" customHeight="1" spans="1:20">
      <c r="A15" s="173" t="s">
        <v>110</v>
      </c>
      <c r="B15" s="184"/>
      <c r="C15" s="185"/>
      <c r="D15" s="186" t="s">
        <v>111</v>
      </c>
      <c r="E15" s="172">
        <v>54350</v>
      </c>
      <c r="F15" s="172" t="s">
        <v>11</v>
      </c>
      <c r="G15" s="172">
        <v>54350</v>
      </c>
      <c r="H15" s="190">
        <v>3631700</v>
      </c>
      <c r="I15" s="190" t="s">
        <v>11</v>
      </c>
      <c r="J15" s="190">
        <v>3631700</v>
      </c>
      <c r="K15" s="190">
        <v>3631700</v>
      </c>
      <c r="L15" s="190" t="s">
        <v>11</v>
      </c>
      <c r="M15" s="190" t="s">
        <v>11</v>
      </c>
      <c r="N15" s="190" t="s">
        <v>11</v>
      </c>
      <c r="O15" s="190">
        <v>3631700</v>
      </c>
      <c r="P15" s="199">
        <v>54350</v>
      </c>
      <c r="Q15" s="199" t="s">
        <v>11</v>
      </c>
      <c r="R15" s="199">
        <v>54350</v>
      </c>
      <c r="S15" s="199">
        <v>54350</v>
      </c>
      <c r="T15" s="199"/>
    </row>
    <row r="16" s="164" customFormat="1" ht="21.75" customHeight="1" spans="1:20">
      <c r="A16" s="173" t="s">
        <v>112</v>
      </c>
      <c r="B16" s="184"/>
      <c r="C16" s="185"/>
      <c r="D16" s="186" t="s">
        <v>113</v>
      </c>
      <c r="E16" s="172" t="s">
        <v>11</v>
      </c>
      <c r="F16" s="172" t="s">
        <v>11</v>
      </c>
      <c r="G16" s="172" t="s">
        <v>11</v>
      </c>
      <c r="H16" s="190">
        <v>633851</v>
      </c>
      <c r="I16" s="190">
        <v>373851</v>
      </c>
      <c r="J16" s="190">
        <v>260000</v>
      </c>
      <c r="K16" s="190">
        <v>633851</v>
      </c>
      <c r="L16" s="190">
        <v>373851</v>
      </c>
      <c r="M16" s="190">
        <v>331551</v>
      </c>
      <c r="N16" s="190">
        <v>42300</v>
      </c>
      <c r="O16" s="190">
        <v>260000</v>
      </c>
      <c r="P16" s="199" t="s">
        <v>11</v>
      </c>
      <c r="Q16" s="199" t="s">
        <v>11</v>
      </c>
      <c r="R16" s="199" t="s">
        <v>11</v>
      </c>
      <c r="S16" s="199" t="s">
        <v>11</v>
      </c>
      <c r="T16" s="199"/>
    </row>
    <row r="17" s="164" customFormat="1" ht="21.75" customHeight="1" spans="1:20">
      <c r="A17" s="173" t="s">
        <v>114</v>
      </c>
      <c r="B17" s="184"/>
      <c r="C17" s="185"/>
      <c r="D17" s="186" t="s">
        <v>106</v>
      </c>
      <c r="E17" s="172" t="s">
        <v>11</v>
      </c>
      <c r="F17" s="172" t="s">
        <v>11</v>
      </c>
      <c r="G17" s="172" t="s">
        <v>11</v>
      </c>
      <c r="H17" s="190">
        <v>373851</v>
      </c>
      <c r="I17" s="190">
        <v>373851</v>
      </c>
      <c r="J17" s="190" t="s">
        <v>11</v>
      </c>
      <c r="K17" s="190">
        <v>373851</v>
      </c>
      <c r="L17" s="190">
        <v>373851</v>
      </c>
      <c r="M17" s="190">
        <v>331551</v>
      </c>
      <c r="N17" s="190">
        <v>42300</v>
      </c>
      <c r="O17" s="190" t="s">
        <v>11</v>
      </c>
      <c r="P17" s="199" t="s">
        <v>11</v>
      </c>
      <c r="Q17" s="199" t="s">
        <v>11</v>
      </c>
      <c r="R17" s="199" t="s">
        <v>11</v>
      </c>
      <c r="S17" s="199" t="s">
        <v>11</v>
      </c>
      <c r="T17" s="199"/>
    </row>
    <row r="18" s="164" customFormat="1" ht="21.75" customHeight="1" spans="1:20">
      <c r="A18" s="173" t="s">
        <v>115</v>
      </c>
      <c r="B18" s="184"/>
      <c r="C18" s="185"/>
      <c r="D18" s="186" t="s">
        <v>116</v>
      </c>
      <c r="E18" s="172" t="s">
        <v>11</v>
      </c>
      <c r="F18" s="172" t="s">
        <v>11</v>
      </c>
      <c r="G18" s="172" t="s">
        <v>11</v>
      </c>
      <c r="H18" s="190">
        <v>260000</v>
      </c>
      <c r="I18" s="190" t="s">
        <v>11</v>
      </c>
      <c r="J18" s="190">
        <v>260000</v>
      </c>
      <c r="K18" s="190">
        <v>260000</v>
      </c>
      <c r="L18" s="190" t="s">
        <v>11</v>
      </c>
      <c r="M18" s="190" t="s">
        <v>11</v>
      </c>
      <c r="N18" s="190" t="s">
        <v>11</v>
      </c>
      <c r="O18" s="190">
        <v>260000</v>
      </c>
      <c r="P18" s="199" t="s">
        <v>11</v>
      </c>
      <c r="Q18" s="199" t="s">
        <v>11</v>
      </c>
      <c r="R18" s="199" t="s">
        <v>11</v>
      </c>
      <c r="S18" s="199" t="s">
        <v>11</v>
      </c>
      <c r="T18" s="199"/>
    </row>
    <row r="19" s="164" customFormat="1" ht="21.75" customHeight="1" spans="1:20">
      <c r="A19" s="173" t="s">
        <v>117</v>
      </c>
      <c r="B19" s="184"/>
      <c r="C19" s="185"/>
      <c r="D19" s="186" t="s">
        <v>118</v>
      </c>
      <c r="E19" s="172" t="s">
        <v>11</v>
      </c>
      <c r="F19" s="172" t="s">
        <v>11</v>
      </c>
      <c r="G19" s="172" t="s">
        <v>11</v>
      </c>
      <c r="H19" s="190">
        <v>50000</v>
      </c>
      <c r="I19" s="190" t="s">
        <v>11</v>
      </c>
      <c r="J19" s="190">
        <v>50000</v>
      </c>
      <c r="K19" s="190">
        <v>50000</v>
      </c>
      <c r="L19" s="190" t="s">
        <v>11</v>
      </c>
      <c r="M19" s="190" t="s">
        <v>11</v>
      </c>
      <c r="N19" s="190" t="s">
        <v>11</v>
      </c>
      <c r="O19" s="190">
        <v>50000</v>
      </c>
      <c r="P19" s="199" t="s">
        <v>11</v>
      </c>
      <c r="Q19" s="199" t="s">
        <v>11</v>
      </c>
      <c r="R19" s="199" t="s">
        <v>11</v>
      </c>
      <c r="S19" s="199" t="s">
        <v>11</v>
      </c>
      <c r="T19" s="199"/>
    </row>
    <row r="20" s="164" customFormat="1" ht="21.75" customHeight="1" spans="1:20">
      <c r="A20" s="173" t="s">
        <v>119</v>
      </c>
      <c r="B20" s="184"/>
      <c r="C20" s="185"/>
      <c r="D20" s="186" t="s">
        <v>120</v>
      </c>
      <c r="E20" s="172" t="s">
        <v>11</v>
      </c>
      <c r="F20" s="172" t="s">
        <v>11</v>
      </c>
      <c r="G20" s="172" t="s">
        <v>11</v>
      </c>
      <c r="H20" s="190">
        <v>50000</v>
      </c>
      <c r="I20" s="190" t="s">
        <v>11</v>
      </c>
      <c r="J20" s="190">
        <v>50000</v>
      </c>
      <c r="K20" s="190">
        <v>50000</v>
      </c>
      <c r="L20" s="190" t="s">
        <v>11</v>
      </c>
      <c r="M20" s="190" t="s">
        <v>11</v>
      </c>
      <c r="N20" s="190" t="s">
        <v>11</v>
      </c>
      <c r="O20" s="190">
        <v>50000</v>
      </c>
      <c r="P20" s="199" t="s">
        <v>11</v>
      </c>
      <c r="Q20" s="199" t="s">
        <v>11</v>
      </c>
      <c r="R20" s="199" t="s">
        <v>11</v>
      </c>
      <c r="S20" s="199" t="s">
        <v>11</v>
      </c>
      <c r="T20" s="199"/>
    </row>
    <row r="21" s="164" customFormat="1" ht="21.75" customHeight="1" spans="1:20">
      <c r="A21" s="173" t="s">
        <v>121</v>
      </c>
      <c r="B21" s="184"/>
      <c r="C21" s="185"/>
      <c r="D21" s="186" t="s">
        <v>122</v>
      </c>
      <c r="E21" s="172" t="s">
        <v>11</v>
      </c>
      <c r="F21" s="172" t="s">
        <v>11</v>
      </c>
      <c r="G21" s="172" t="s">
        <v>11</v>
      </c>
      <c r="H21" s="190">
        <v>457945</v>
      </c>
      <c r="I21" s="190">
        <v>457945</v>
      </c>
      <c r="J21" s="190" t="s">
        <v>11</v>
      </c>
      <c r="K21" s="190">
        <v>457945</v>
      </c>
      <c r="L21" s="190">
        <v>457945</v>
      </c>
      <c r="M21" s="190">
        <v>412577</v>
      </c>
      <c r="N21" s="190">
        <v>45368</v>
      </c>
      <c r="O21" s="190" t="s">
        <v>11</v>
      </c>
      <c r="P21" s="199" t="s">
        <v>11</v>
      </c>
      <c r="Q21" s="199" t="s">
        <v>11</v>
      </c>
      <c r="R21" s="199" t="s">
        <v>11</v>
      </c>
      <c r="S21" s="199" t="s">
        <v>11</v>
      </c>
      <c r="T21" s="199"/>
    </row>
    <row r="22" s="164" customFormat="1" ht="21.75" customHeight="1" spans="1:20">
      <c r="A22" s="173" t="s">
        <v>123</v>
      </c>
      <c r="B22" s="184"/>
      <c r="C22" s="185"/>
      <c r="D22" s="186" t="s">
        <v>106</v>
      </c>
      <c r="E22" s="172" t="s">
        <v>11</v>
      </c>
      <c r="F22" s="172" t="s">
        <v>11</v>
      </c>
      <c r="G22" s="172" t="s">
        <v>11</v>
      </c>
      <c r="H22" s="190">
        <v>457945</v>
      </c>
      <c r="I22" s="190">
        <v>457945</v>
      </c>
      <c r="J22" s="190" t="s">
        <v>11</v>
      </c>
      <c r="K22" s="190">
        <v>457945</v>
      </c>
      <c r="L22" s="190">
        <v>457945</v>
      </c>
      <c r="M22" s="190">
        <v>412577</v>
      </c>
      <c r="N22" s="190">
        <v>45368</v>
      </c>
      <c r="O22" s="190" t="s">
        <v>11</v>
      </c>
      <c r="P22" s="199" t="s">
        <v>11</v>
      </c>
      <c r="Q22" s="199" t="s">
        <v>11</v>
      </c>
      <c r="R22" s="199" t="s">
        <v>11</v>
      </c>
      <c r="S22" s="199" t="s">
        <v>11</v>
      </c>
      <c r="T22" s="199"/>
    </row>
    <row r="23" s="164" customFormat="1" ht="21.75" customHeight="1" spans="1:20">
      <c r="A23" s="173" t="s">
        <v>124</v>
      </c>
      <c r="B23" s="184"/>
      <c r="C23" s="185"/>
      <c r="D23" s="186" t="s">
        <v>125</v>
      </c>
      <c r="E23" s="172" t="s">
        <v>11</v>
      </c>
      <c r="F23" s="172" t="s">
        <v>11</v>
      </c>
      <c r="G23" s="172" t="s">
        <v>11</v>
      </c>
      <c r="H23" s="190">
        <v>199900</v>
      </c>
      <c r="I23" s="190" t="s">
        <v>11</v>
      </c>
      <c r="J23" s="190">
        <v>199900</v>
      </c>
      <c r="K23" s="190">
        <v>199900</v>
      </c>
      <c r="L23" s="190" t="s">
        <v>11</v>
      </c>
      <c r="M23" s="190" t="s">
        <v>11</v>
      </c>
      <c r="N23" s="190" t="s">
        <v>11</v>
      </c>
      <c r="O23" s="190">
        <v>199900</v>
      </c>
      <c r="P23" s="199" t="s">
        <v>11</v>
      </c>
      <c r="Q23" s="199" t="s">
        <v>11</v>
      </c>
      <c r="R23" s="199" t="s">
        <v>11</v>
      </c>
      <c r="S23" s="199" t="s">
        <v>11</v>
      </c>
      <c r="T23" s="199"/>
    </row>
    <row r="24" s="164" customFormat="1" ht="21.75" customHeight="1" spans="1:20">
      <c r="A24" s="173" t="s">
        <v>126</v>
      </c>
      <c r="B24" s="184"/>
      <c r="C24" s="185"/>
      <c r="D24" s="186" t="s">
        <v>127</v>
      </c>
      <c r="E24" s="172" t="s">
        <v>11</v>
      </c>
      <c r="F24" s="172" t="s">
        <v>11</v>
      </c>
      <c r="G24" s="172" t="s">
        <v>11</v>
      </c>
      <c r="H24" s="190">
        <v>199900</v>
      </c>
      <c r="I24" s="190" t="s">
        <v>11</v>
      </c>
      <c r="J24" s="190">
        <v>199900</v>
      </c>
      <c r="K24" s="190">
        <v>199900</v>
      </c>
      <c r="L24" s="190" t="s">
        <v>11</v>
      </c>
      <c r="M24" s="190" t="s">
        <v>11</v>
      </c>
      <c r="N24" s="190" t="s">
        <v>11</v>
      </c>
      <c r="O24" s="190">
        <v>199900</v>
      </c>
      <c r="P24" s="199" t="s">
        <v>11</v>
      </c>
      <c r="Q24" s="199" t="s">
        <v>11</v>
      </c>
      <c r="R24" s="199" t="s">
        <v>11</v>
      </c>
      <c r="S24" s="199" t="s">
        <v>11</v>
      </c>
      <c r="T24" s="199"/>
    </row>
    <row r="25" s="164" customFormat="1" ht="21.75" customHeight="1" spans="1:20">
      <c r="A25" s="173" t="s">
        <v>128</v>
      </c>
      <c r="B25" s="184"/>
      <c r="C25" s="185"/>
      <c r="D25" s="186" t="s">
        <v>129</v>
      </c>
      <c r="E25" s="172" t="s">
        <v>11</v>
      </c>
      <c r="F25" s="172" t="s">
        <v>11</v>
      </c>
      <c r="G25" s="172" t="s">
        <v>11</v>
      </c>
      <c r="H25" s="190">
        <v>40000</v>
      </c>
      <c r="I25" s="190" t="s">
        <v>11</v>
      </c>
      <c r="J25" s="190">
        <v>40000</v>
      </c>
      <c r="K25" s="190">
        <v>40000</v>
      </c>
      <c r="L25" s="190" t="s">
        <v>11</v>
      </c>
      <c r="M25" s="190" t="s">
        <v>11</v>
      </c>
      <c r="N25" s="190" t="s">
        <v>11</v>
      </c>
      <c r="O25" s="190">
        <v>40000</v>
      </c>
      <c r="P25" s="199" t="s">
        <v>11</v>
      </c>
      <c r="Q25" s="199" t="s">
        <v>11</v>
      </c>
      <c r="R25" s="199" t="s">
        <v>11</v>
      </c>
      <c r="S25" s="199" t="s">
        <v>11</v>
      </c>
      <c r="T25" s="199"/>
    </row>
    <row r="26" s="164" customFormat="1" ht="21.75" customHeight="1" spans="1:20">
      <c r="A26" s="173" t="s">
        <v>130</v>
      </c>
      <c r="B26" s="184"/>
      <c r="C26" s="185"/>
      <c r="D26" s="186" t="s">
        <v>131</v>
      </c>
      <c r="E26" s="172" t="s">
        <v>11</v>
      </c>
      <c r="F26" s="172" t="s">
        <v>11</v>
      </c>
      <c r="G26" s="172" t="s">
        <v>11</v>
      </c>
      <c r="H26" s="190">
        <v>40000</v>
      </c>
      <c r="I26" s="190" t="s">
        <v>11</v>
      </c>
      <c r="J26" s="190">
        <v>40000</v>
      </c>
      <c r="K26" s="190">
        <v>40000</v>
      </c>
      <c r="L26" s="190" t="s">
        <v>11</v>
      </c>
      <c r="M26" s="190" t="s">
        <v>11</v>
      </c>
      <c r="N26" s="190" t="s">
        <v>11</v>
      </c>
      <c r="O26" s="190">
        <v>40000</v>
      </c>
      <c r="P26" s="199" t="s">
        <v>11</v>
      </c>
      <c r="Q26" s="199" t="s">
        <v>11</v>
      </c>
      <c r="R26" s="199" t="s">
        <v>11</v>
      </c>
      <c r="S26" s="199" t="s">
        <v>11</v>
      </c>
      <c r="T26" s="199"/>
    </row>
    <row r="27" s="164" customFormat="1" ht="21.75" customHeight="1" spans="1:20">
      <c r="A27" s="173" t="s">
        <v>132</v>
      </c>
      <c r="B27" s="184"/>
      <c r="C27" s="185"/>
      <c r="D27" s="186" t="s">
        <v>133</v>
      </c>
      <c r="E27" s="172" t="s">
        <v>11</v>
      </c>
      <c r="F27" s="172" t="s">
        <v>11</v>
      </c>
      <c r="G27" s="172" t="s">
        <v>11</v>
      </c>
      <c r="H27" s="190">
        <v>40000</v>
      </c>
      <c r="I27" s="190" t="s">
        <v>11</v>
      </c>
      <c r="J27" s="190">
        <v>40000</v>
      </c>
      <c r="K27" s="190">
        <v>40000</v>
      </c>
      <c r="L27" s="190" t="s">
        <v>11</v>
      </c>
      <c r="M27" s="190" t="s">
        <v>11</v>
      </c>
      <c r="N27" s="190" t="s">
        <v>11</v>
      </c>
      <c r="O27" s="190">
        <v>40000</v>
      </c>
      <c r="P27" s="199" t="s">
        <v>11</v>
      </c>
      <c r="Q27" s="199" t="s">
        <v>11</v>
      </c>
      <c r="R27" s="199" t="s">
        <v>11</v>
      </c>
      <c r="S27" s="199" t="s">
        <v>11</v>
      </c>
      <c r="T27" s="199"/>
    </row>
    <row r="28" s="164" customFormat="1" ht="21.75" customHeight="1" spans="1:20">
      <c r="A28" s="173" t="s">
        <v>316</v>
      </c>
      <c r="B28" s="184"/>
      <c r="C28" s="185"/>
      <c r="D28" s="186" t="s">
        <v>317</v>
      </c>
      <c r="E28" s="172">
        <v>15000</v>
      </c>
      <c r="F28" s="172" t="s">
        <v>11</v>
      </c>
      <c r="G28" s="172">
        <v>15000</v>
      </c>
      <c r="H28" s="190" t="s">
        <v>11</v>
      </c>
      <c r="I28" s="190" t="s">
        <v>11</v>
      </c>
      <c r="J28" s="190" t="s">
        <v>11</v>
      </c>
      <c r="K28" s="190">
        <v>15000</v>
      </c>
      <c r="L28" s="190" t="s">
        <v>11</v>
      </c>
      <c r="M28" s="190" t="s">
        <v>11</v>
      </c>
      <c r="N28" s="190" t="s">
        <v>11</v>
      </c>
      <c r="O28" s="190">
        <v>15000</v>
      </c>
      <c r="P28" s="199" t="s">
        <v>11</v>
      </c>
      <c r="Q28" s="199" t="s">
        <v>11</v>
      </c>
      <c r="R28" s="199" t="s">
        <v>11</v>
      </c>
      <c r="S28" s="199" t="s">
        <v>11</v>
      </c>
      <c r="T28" s="199"/>
    </row>
    <row r="29" s="164" customFormat="1" ht="21.75" customHeight="1" spans="1:20">
      <c r="A29" s="173" t="s">
        <v>318</v>
      </c>
      <c r="B29" s="184"/>
      <c r="C29" s="185"/>
      <c r="D29" s="186" t="s">
        <v>319</v>
      </c>
      <c r="E29" s="172">
        <v>15000</v>
      </c>
      <c r="F29" s="172" t="s">
        <v>11</v>
      </c>
      <c r="G29" s="172">
        <v>15000</v>
      </c>
      <c r="H29" s="190" t="s">
        <v>11</v>
      </c>
      <c r="I29" s="190" t="s">
        <v>11</v>
      </c>
      <c r="J29" s="190" t="s">
        <v>11</v>
      </c>
      <c r="K29" s="190">
        <v>15000</v>
      </c>
      <c r="L29" s="190" t="s">
        <v>11</v>
      </c>
      <c r="M29" s="190" t="s">
        <v>11</v>
      </c>
      <c r="N29" s="190" t="s">
        <v>11</v>
      </c>
      <c r="O29" s="190">
        <v>15000</v>
      </c>
      <c r="P29" s="199" t="s">
        <v>11</v>
      </c>
      <c r="Q29" s="199" t="s">
        <v>11</v>
      </c>
      <c r="R29" s="199" t="s">
        <v>11</v>
      </c>
      <c r="S29" s="199" t="s">
        <v>11</v>
      </c>
      <c r="T29" s="199"/>
    </row>
    <row r="30" s="164" customFormat="1" ht="21.75" customHeight="1" spans="1:20">
      <c r="A30" s="173" t="s">
        <v>320</v>
      </c>
      <c r="B30" s="184"/>
      <c r="C30" s="185"/>
      <c r="D30" s="186" t="s">
        <v>111</v>
      </c>
      <c r="E30" s="172">
        <v>15000</v>
      </c>
      <c r="F30" s="172" t="s">
        <v>11</v>
      </c>
      <c r="G30" s="172">
        <v>15000</v>
      </c>
      <c r="H30" s="190" t="s">
        <v>11</v>
      </c>
      <c r="I30" s="190" t="s">
        <v>11</v>
      </c>
      <c r="J30" s="190" t="s">
        <v>11</v>
      </c>
      <c r="K30" s="190">
        <v>15000</v>
      </c>
      <c r="L30" s="190" t="s">
        <v>11</v>
      </c>
      <c r="M30" s="190" t="s">
        <v>11</v>
      </c>
      <c r="N30" s="190" t="s">
        <v>11</v>
      </c>
      <c r="O30" s="190">
        <v>15000</v>
      </c>
      <c r="P30" s="199" t="s">
        <v>11</v>
      </c>
      <c r="Q30" s="199" t="s">
        <v>11</v>
      </c>
      <c r="R30" s="199" t="s">
        <v>11</v>
      </c>
      <c r="S30" s="199" t="s">
        <v>11</v>
      </c>
      <c r="T30" s="199"/>
    </row>
    <row r="31" s="164" customFormat="1" ht="21.75" customHeight="1" spans="1:20">
      <c r="A31" s="173" t="s">
        <v>134</v>
      </c>
      <c r="B31" s="184"/>
      <c r="C31" s="185"/>
      <c r="D31" s="186" t="s">
        <v>135</v>
      </c>
      <c r="E31" s="172">
        <v>6000</v>
      </c>
      <c r="F31" s="172" t="s">
        <v>11</v>
      </c>
      <c r="G31" s="172">
        <v>6000</v>
      </c>
      <c r="H31" s="190">
        <v>37500</v>
      </c>
      <c r="I31" s="190" t="s">
        <v>11</v>
      </c>
      <c r="J31" s="190">
        <v>37500</v>
      </c>
      <c r="K31" s="190">
        <v>43500</v>
      </c>
      <c r="L31" s="190" t="s">
        <v>11</v>
      </c>
      <c r="M31" s="190" t="s">
        <v>11</v>
      </c>
      <c r="N31" s="190" t="s">
        <v>11</v>
      </c>
      <c r="O31" s="190">
        <v>43500</v>
      </c>
      <c r="P31" s="199" t="s">
        <v>11</v>
      </c>
      <c r="Q31" s="199" t="s">
        <v>11</v>
      </c>
      <c r="R31" s="199" t="s">
        <v>11</v>
      </c>
      <c r="S31" s="199" t="s">
        <v>11</v>
      </c>
      <c r="T31" s="199"/>
    </row>
    <row r="32" s="164" customFormat="1" ht="21.75" customHeight="1" spans="1:20">
      <c r="A32" s="173" t="s">
        <v>136</v>
      </c>
      <c r="B32" s="184"/>
      <c r="C32" s="185"/>
      <c r="D32" s="186" t="s">
        <v>137</v>
      </c>
      <c r="E32" s="172">
        <v>6000</v>
      </c>
      <c r="F32" s="172" t="s">
        <v>11</v>
      </c>
      <c r="G32" s="172">
        <v>6000</v>
      </c>
      <c r="H32" s="190">
        <v>37500</v>
      </c>
      <c r="I32" s="190" t="s">
        <v>11</v>
      </c>
      <c r="J32" s="190">
        <v>37500</v>
      </c>
      <c r="K32" s="190">
        <v>43500</v>
      </c>
      <c r="L32" s="190" t="s">
        <v>11</v>
      </c>
      <c r="M32" s="190" t="s">
        <v>11</v>
      </c>
      <c r="N32" s="190" t="s">
        <v>11</v>
      </c>
      <c r="O32" s="190">
        <v>43500</v>
      </c>
      <c r="P32" s="199" t="s">
        <v>11</v>
      </c>
      <c r="Q32" s="199" t="s">
        <v>11</v>
      </c>
      <c r="R32" s="199" t="s">
        <v>11</v>
      </c>
      <c r="S32" s="199" t="s">
        <v>11</v>
      </c>
      <c r="T32" s="199"/>
    </row>
    <row r="33" s="164" customFormat="1" ht="21.75" customHeight="1" spans="1:20">
      <c r="A33" s="173" t="s">
        <v>138</v>
      </c>
      <c r="B33" s="184"/>
      <c r="C33" s="185"/>
      <c r="D33" s="186" t="s">
        <v>139</v>
      </c>
      <c r="E33" s="172">
        <v>6000</v>
      </c>
      <c r="F33" s="172" t="s">
        <v>11</v>
      </c>
      <c r="G33" s="172">
        <v>6000</v>
      </c>
      <c r="H33" s="190">
        <v>37500</v>
      </c>
      <c r="I33" s="190" t="s">
        <v>11</v>
      </c>
      <c r="J33" s="190">
        <v>37500</v>
      </c>
      <c r="K33" s="190">
        <v>43500</v>
      </c>
      <c r="L33" s="190" t="s">
        <v>11</v>
      </c>
      <c r="M33" s="190" t="s">
        <v>11</v>
      </c>
      <c r="N33" s="190" t="s">
        <v>11</v>
      </c>
      <c r="O33" s="190">
        <v>43500</v>
      </c>
      <c r="P33" s="199" t="s">
        <v>11</v>
      </c>
      <c r="Q33" s="199" t="s">
        <v>11</v>
      </c>
      <c r="R33" s="199" t="s">
        <v>11</v>
      </c>
      <c r="S33" s="199" t="s">
        <v>11</v>
      </c>
      <c r="T33" s="199"/>
    </row>
    <row r="34" s="164" customFormat="1" ht="21.75" customHeight="1" spans="1:20">
      <c r="A34" s="173" t="s">
        <v>140</v>
      </c>
      <c r="B34" s="184"/>
      <c r="C34" s="185"/>
      <c r="D34" s="186" t="s">
        <v>141</v>
      </c>
      <c r="E34" s="172" t="s">
        <v>11</v>
      </c>
      <c r="F34" s="172" t="s">
        <v>11</v>
      </c>
      <c r="G34" s="172" t="s">
        <v>11</v>
      </c>
      <c r="H34" s="190">
        <v>356722</v>
      </c>
      <c r="I34" s="190">
        <v>356722</v>
      </c>
      <c r="J34" s="190" t="s">
        <v>11</v>
      </c>
      <c r="K34" s="190">
        <v>356722</v>
      </c>
      <c r="L34" s="190">
        <v>356722</v>
      </c>
      <c r="M34" s="190">
        <v>345758</v>
      </c>
      <c r="N34" s="190">
        <v>10964</v>
      </c>
      <c r="O34" s="190" t="s">
        <v>11</v>
      </c>
      <c r="P34" s="199" t="s">
        <v>11</v>
      </c>
      <c r="Q34" s="199" t="s">
        <v>11</v>
      </c>
      <c r="R34" s="199" t="s">
        <v>11</v>
      </c>
      <c r="S34" s="199" t="s">
        <v>11</v>
      </c>
      <c r="T34" s="199"/>
    </row>
    <row r="35" s="164" customFormat="1" ht="21.75" customHeight="1" spans="1:20">
      <c r="A35" s="173" t="s">
        <v>142</v>
      </c>
      <c r="B35" s="184"/>
      <c r="C35" s="185"/>
      <c r="D35" s="186" t="s">
        <v>143</v>
      </c>
      <c r="E35" s="172" t="s">
        <v>11</v>
      </c>
      <c r="F35" s="172" t="s">
        <v>11</v>
      </c>
      <c r="G35" s="172" t="s">
        <v>11</v>
      </c>
      <c r="H35" s="190">
        <v>356722</v>
      </c>
      <c r="I35" s="190">
        <v>356722</v>
      </c>
      <c r="J35" s="190" t="s">
        <v>11</v>
      </c>
      <c r="K35" s="190">
        <v>356722</v>
      </c>
      <c r="L35" s="190">
        <v>356722</v>
      </c>
      <c r="M35" s="190">
        <v>345758</v>
      </c>
      <c r="N35" s="190">
        <v>10964</v>
      </c>
      <c r="O35" s="190" t="s">
        <v>11</v>
      </c>
      <c r="P35" s="199" t="s">
        <v>11</v>
      </c>
      <c r="Q35" s="199" t="s">
        <v>11</v>
      </c>
      <c r="R35" s="199" t="s">
        <v>11</v>
      </c>
      <c r="S35" s="199" t="s">
        <v>11</v>
      </c>
      <c r="T35" s="199"/>
    </row>
    <row r="36" s="164" customFormat="1" ht="21.75" customHeight="1" spans="1:20">
      <c r="A36" s="173" t="s">
        <v>144</v>
      </c>
      <c r="B36" s="184"/>
      <c r="C36" s="185"/>
      <c r="D36" s="186" t="s">
        <v>145</v>
      </c>
      <c r="E36" s="172" t="s">
        <v>11</v>
      </c>
      <c r="F36" s="172" t="s">
        <v>11</v>
      </c>
      <c r="G36" s="172" t="s">
        <v>11</v>
      </c>
      <c r="H36" s="190">
        <v>356722</v>
      </c>
      <c r="I36" s="190">
        <v>356722</v>
      </c>
      <c r="J36" s="190" t="s">
        <v>11</v>
      </c>
      <c r="K36" s="190">
        <v>356722</v>
      </c>
      <c r="L36" s="190">
        <v>356722</v>
      </c>
      <c r="M36" s="190">
        <v>345758</v>
      </c>
      <c r="N36" s="190">
        <v>10964</v>
      </c>
      <c r="O36" s="190" t="s">
        <v>11</v>
      </c>
      <c r="P36" s="199" t="s">
        <v>11</v>
      </c>
      <c r="Q36" s="199" t="s">
        <v>11</v>
      </c>
      <c r="R36" s="199" t="s">
        <v>11</v>
      </c>
      <c r="S36" s="199" t="s">
        <v>11</v>
      </c>
      <c r="T36" s="199"/>
    </row>
    <row r="37" s="164" customFormat="1" ht="21.75" customHeight="1" spans="1:20">
      <c r="A37" s="173" t="s">
        <v>146</v>
      </c>
      <c r="B37" s="184"/>
      <c r="C37" s="185"/>
      <c r="D37" s="186" t="s">
        <v>147</v>
      </c>
      <c r="E37" s="172" t="s">
        <v>11</v>
      </c>
      <c r="F37" s="172" t="s">
        <v>11</v>
      </c>
      <c r="G37" s="172" t="s">
        <v>11</v>
      </c>
      <c r="H37" s="190">
        <v>2758391.51</v>
      </c>
      <c r="I37" s="190">
        <v>2118031.77</v>
      </c>
      <c r="J37" s="190">
        <v>640359.74</v>
      </c>
      <c r="K37" s="190">
        <v>2758391.51</v>
      </c>
      <c r="L37" s="190">
        <v>2118031.77</v>
      </c>
      <c r="M37" s="190">
        <v>2106631.77</v>
      </c>
      <c r="N37" s="190">
        <v>11400</v>
      </c>
      <c r="O37" s="190">
        <v>640359.74</v>
      </c>
      <c r="P37" s="199" t="s">
        <v>11</v>
      </c>
      <c r="Q37" s="199" t="s">
        <v>11</v>
      </c>
      <c r="R37" s="199" t="s">
        <v>11</v>
      </c>
      <c r="S37" s="199" t="s">
        <v>11</v>
      </c>
      <c r="T37" s="199"/>
    </row>
    <row r="38" s="164" customFormat="1" ht="21.75" customHeight="1" spans="1:20">
      <c r="A38" s="173" t="s">
        <v>148</v>
      </c>
      <c r="B38" s="184"/>
      <c r="C38" s="185"/>
      <c r="D38" s="186" t="s">
        <v>149</v>
      </c>
      <c r="E38" s="172" t="s">
        <v>11</v>
      </c>
      <c r="F38" s="172" t="s">
        <v>11</v>
      </c>
      <c r="G38" s="172" t="s">
        <v>11</v>
      </c>
      <c r="H38" s="190">
        <v>5991</v>
      </c>
      <c r="I38" s="190" t="s">
        <v>11</v>
      </c>
      <c r="J38" s="190">
        <v>5991</v>
      </c>
      <c r="K38" s="190">
        <v>5991</v>
      </c>
      <c r="L38" s="190" t="s">
        <v>11</v>
      </c>
      <c r="M38" s="190" t="s">
        <v>11</v>
      </c>
      <c r="N38" s="190" t="s">
        <v>11</v>
      </c>
      <c r="O38" s="190">
        <v>5991</v>
      </c>
      <c r="P38" s="199" t="s">
        <v>11</v>
      </c>
      <c r="Q38" s="199" t="s">
        <v>11</v>
      </c>
      <c r="R38" s="199" t="s">
        <v>11</v>
      </c>
      <c r="S38" s="199" t="s">
        <v>11</v>
      </c>
      <c r="T38" s="199"/>
    </row>
    <row r="39" s="164" customFormat="1" ht="21.75" customHeight="1" spans="1:20">
      <c r="A39" s="173" t="s">
        <v>150</v>
      </c>
      <c r="B39" s="184"/>
      <c r="C39" s="185"/>
      <c r="D39" s="186" t="s">
        <v>151</v>
      </c>
      <c r="E39" s="172" t="s">
        <v>11</v>
      </c>
      <c r="F39" s="172" t="s">
        <v>11</v>
      </c>
      <c r="G39" s="172" t="s">
        <v>11</v>
      </c>
      <c r="H39" s="190">
        <v>5991</v>
      </c>
      <c r="I39" s="190" t="s">
        <v>11</v>
      </c>
      <c r="J39" s="190">
        <v>5991</v>
      </c>
      <c r="K39" s="190">
        <v>5991</v>
      </c>
      <c r="L39" s="190" t="s">
        <v>11</v>
      </c>
      <c r="M39" s="190" t="s">
        <v>11</v>
      </c>
      <c r="N39" s="190" t="s">
        <v>11</v>
      </c>
      <c r="O39" s="190">
        <v>5991</v>
      </c>
      <c r="P39" s="199" t="s">
        <v>11</v>
      </c>
      <c r="Q39" s="199" t="s">
        <v>11</v>
      </c>
      <c r="R39" s="199" t="s">
        <v>11</v>
      </c>
      <c r="S39" s="199" t="s">
        <v>11</v>
      </c>
      <c r="T39" s="199"/>
    </row>
    <row r="40" s="164" customFormat="1" ht="21.75" customHeight="1" spans="1:20">
      <c r="A40" s="173" t="s">
        <v>152</v>
      </c>
      <c r="B40" s="184"/>
      <c r="C40" s="185"/>
      <c r="D40" s="186" t="s">
        <v>153</v>
      </c>
      <c r="E40" s="172" t="s">
        <v>11</v>
      </c>
      <c r="F40" s="172" t="s">
        <v>11</v>
      </c>
      <c r="G40" s="172" t="s">
        <v>11</v>
      </c>
      <c r="H40" s="190">
        <v>2097798.76</v>
      </c>
      <c r="I40" s="190">
        <v>2097798.76</v>
      </c>
      <c r="J40" s="190" t="s">
        <v>11</v>
      </c>
      <c r="K40" s="190">
        <v>2097798.76</v>
      </c>
      <c r="L40" s="190">
        <v>2097798.76</v>
      </c>
      <c r="M40" s="190">
        <v>2086398.76</v>
      </c>
      <c r="N40" s="190">
        <v>11400</v>
      </c>
      <c r="O40" s="190" t="s">
        <v>11</v>
      </c>
      <c r="P40" s="199" t="s">
        <v>11</v>
      </c>
      <c r="Q40" s="199" t="s">
        <v>11</v>
      </c>
      <c r="R40" s="199" t="s">
        <v>11</v>
      </c>
      <c r="S40" s="199" t="s">
        <v>11</v>
      </c>
      <c r="T40" s="199"/>
    </row>
    <row r="41" s="164" customFormat="1" ht="21.75" customHeight="1" spans="1:20">
      <c r="A41" s="173" t="s">
        <v>154</v>
      </c>
      <c r="B41" s="184"/>
      <c r="C41" s="185"/>
      <c r="D41" s="186" t="s">
        <v>155</v>
      </c>
      <c r="E41" s="172" t="s">
        <v>11</v>
      </c>
      <c r="F41" s="172" t="s">
        <v>11</v>
      </c>
      <c r="G41" s="172" t="s">
        <v>11</v>
      </c>
      <c r="H41" s="190">
        <v>668548.68</v>
      </c>
      <c r="I41" s="190">
        <v>668548.68</v>
      </c>
      <c r="J41" s="190" t="s">
        <v>11</v>
      </c>
      <c r="K41" s="190">
        <v>668548.68</v>
      </c>
      <c r="L41" s="190">
        <v>668548.68</v>
      </c>
      <c r="M41" s="190">
        <v>661948.68</v>
      </c>
      <c r="N41" s="190">
        <v>6600</v>
      </c>
      <c r="O41" s="190" t="s">
        <v>11</v>
      </c>
      <c r="P41" s="199" t="s">
        <v>11</v>
      </c>
      <c r="Q41" s="199" t="s">
        <v>11</v>
      </c>
      <c r="R41" s="199" t="s">
        <v>11</v>
      </c>
      <c r="S41" s="199" t="s">
        <v>11</v>
      </c>
      <c r="T41" s="199"/>
    </row>
    <row r="42" s="164" customFormat="1" ht="21.75" customHeight="1" spans="1:20">
      <c r="A42" s="173" t="s">
        <v>156</v>
      </c>
      <c r="B42" s="184"/>
      <c r="C42" s="185"/>
      <c r="D42" s="186" t="s">
        <v>157</v>
      </c>
      <c r="E42" s="172" t="s">
        <v>11</v>
      </c>
      <c r="F42" s="172" t="s">
        <v>11</v>
      </c>
      <c r="G42" s="172" t="s">
        <v>11</v>
      </c>
      <c r="H42" s="190">
        <v>368097.4</v>
      </c>
      <c r="I42" s="190">
        <v>368097.4</v>
      </c>
      <c r="J42" s="190" t="s">
        <v>11</v>
      </c>
      <c r="K42" s="190">
        <v>368097.4</v>
      </c>
      <c r="L42" s="190">
        <v>368097.4</v>
      </c>
      <c r="M42" s="190">
        <v>363297.4</v>
      </c>
      <c r="N42" s="190">
        <v>4800</v>
      </c>
      <c r="O42" s="190" t="s">
        <v>11</v>
      </c>
      <c r="P42" s="199" t="s">
        <v>11</v>
      </c>
      <c r="Q42" s="199" t="s">
        <v>11</v>
      </c>
      <c r="R42" s="199" t="s">
        <v>11</v>
      </c>
      <c r="S42" s="199" t="s">
        <v>11</v>
      </c>
      <c r="T42" s="199"/>
    </row>
    <row r="43" s="164" customFormat="1" ht="21.75" customHeight="1" spans="1:20">
      <c r="A43" s="173" t="s">
        <v>158</v>
      </c>
      <c r="B43" s="184"/>
      <c r="C43" s="185"/>
      <c r="D43" s="186" t="s">
        <v>159</v>
      </c>
      <c r="E43" s="172" t="s">
        <v>11</v>
      </c>
      <c r="F43" s="172" t="s">
        <v>11</v>
      </c>
      <c r="G43" s="172" t="s">
        <v>11</v>
      </c>
      <c r="H43" s="190">
        <v>885903.68</v>
      </c>
      <c r="I43" s="190">
        <v>885903.68</v>
      </c>
      <c r="J43" s="190" t="s">
        <v>11</v>
      </c>
      <c r="K43" s="190">
        <v>885903.68</v>
      </c>
      <c r="L43" s="190">
        <v>885903.68</v>
      </c>
      <c r="M43" s="190">
        <v>885903.68</v>
      </c>
      <c r="N43" s="190" t="s">
        <v>11</v>
      </c>
      <c r="O43" s="190" t="s">
        <v>11</v>
      </c>
      <c r="P43" s="199" t="s">
        <v>11</v>
      </c>
      <c r="Q43" s="199" t="s">
        <v>11</v>
      </c>
      <c r="R43" s="199" t="s">
        <v>11</v>
      </c>
      <c r="S43" s="199" t="s">
        <v>11</v>
      </c>
      <c r="T43" s="199"/>
    </row>
    <row r="44" s="164" customFormat="1" ht="21.75" customHeight="1" spans="1:20">
      <c r="A44" s="173" t="s">
        <v>160</v>
      </c>
      <c r="B44" s="184"/>
      <c r="C44" s="185"/>
      <c r="D44" s="186" t="s">
        <v>161</v>
      </c>
      <c r="E44" s="172" t="s">
        <v>11</v>
      </c>
      <c r="F44" s="172" t="s">
        <v>11</v>
      </c>
      <c r="G44" s="172" t="s">
        <v>11</v>
      </c>
      <c r="H44" s="190">
        <v>175249</v>
      </c>
      <c r="I44" s="190">
        <v>175249</v>
      </c>
      <c r="J44" s="190" t="s">
        <v>11</v>
      </c>
      <c r="K44" s="190">
        <v>175249</v>
      </c>
      <c r="L44" s="190">
        <v>175249</v>
      </c>
      <c r="M44" s="190">
        <v>175249</v>
      </c>
      <c r="N44" s="190" t="s">
        <v>11</v>
      </c>
      <c r="O44" s="190" t="s">
        <v>11</v>
      </c>
      <c r="P44" s="199" t="s">
        <v>11</v>
      </c>
      <c r="Q44" s="199" t="s">
        <v>11</v>
      </c>
      <c r="R44" s="199" t="s">
        <v>11</v>
      </c>
      <c r="S44" s="199" t="s">
        <v>11</v>
      </c>
      <c r="T44" s="199"/>
    </row>
    <row r="45" s="164" customFormat="1" ht="21.75" customHeight="1" spans="1:20">
      <c r="A45" s="173" t="s">
        <v>162</v>
      </c>
      <c r="B45" s="184"/>
      <c r="C45" s="185"/>
      <c r="D45" s="186" t="s">
        <v>163</v>
      </c>
      <c r="E45" s="172" t="s">
        <v>11</v>
      </c>
      <c r="F45" s="172" t="s">
        <v>11</v>
      </c>
      <c r="G45" s="172" t="s">
        <v>11</v>
      </c>
      <c r="H45" s="190">
        <v>2196</v>
      </c>
      <c r="I45" s="190" t="s">
        <v>11</v>
      </c>
      <c r="J45" s="190">
        <v>2196</v>
      </c>
      <c r="K45" s="190">
        <v>2196</v>
      </c>
      <c r="L45" s="190" t="s">
        <v>11</v>
      </c>
      <c r="M45" s="190" t="s">
        <v>11</v>
      </c>
      <c r="N45" s="190" t="s">
        <v>11</v>
      </c>
      <c r="O45" s="190">
        <v>2196</v>
      </c>
      <c r="P45" s="199" t="s">
        <v>11</v>
      </c>
      <c r="Q45" s="199" t="s">
        <v>11</v>
      </c>
      <c r="R45" s="199" t="s">
        <v>11</v>
      </c>
      <c r="S45" s="199" t="s">
        <v>11</v>
      </c>
      <c r="T45" s="199"/>
    </row>
    <row r="46" s="164" customFormat="1" ht="21.75" customHeight="1" spans="1:20">
      <c r="A46" s="173" t="s">
        <v>164</v>
      </c>
      <c r="B46" s="184"/>
      <c r="C46" s="185"/>
      <c r="D46" s="186" t="s">
        <v>165</v>
      </c>
      <c r="E46" s="172" t="s">
        <v>11</v>
      </c>
      <c r="F46" s="172" t="s">
        <v>11</v>
      </c>
      <c r="G46" s="172" t="s">
        <v>11</v>
      </c>
      <c r="H46" s="190">
        <v>2196</v>
      </c>
      <c r="I46" s="190" t="s">
        <v>11</v>
      </c>
      <c r="J46" s="190">
        <v>2196</v>
      </c>
      <c r="K46" s="190">
        <v>2196</v>
      </c>
      <c r="L46" s="190" t="s">
        <v>11</v>
      </c>
      <c r="M46" s="190" t="s">
        <v>11</v>
      </c>
      <c r="N46" s="190" t="s">
        <v>11</v>
      </c>
      <c r="O46" s="190">
        <v>2196</v>
      </c>
      <c r="P46" s="199" t="s">
        <v>11</v>
      </c>
      <c r="Q46" s="199" t="s">
        <v>11</v>
      </c>
      <c r="R46" s="199" t="s">
        <v>11</v>
      </c>
      <c r="S46" s="199" t="s">
        <v>11</v>
      </c>
      <c r="T46" s="199"/>
    </row>
    <row r="47" s="164" customFormat="1" ht="21.75" customHeight="1" spans="1:20">
      <c r="A47" s="173" t="s">
        <v>166</v>
      </c>
      <c r="B47" s="184"/>
      <c r="C47" s="185"/>
      <c r="D47" s="186" t="s">
        <v>167</v>
      </c>
      <c r="E47" s="172" t="s">
        <v>11</v>
      </c>
      <c r="F47" s="172" t="s">
        <v>11</v>
      </c>
      <c r="G47" s="172" t="s">
        <v>11</v>
      </c>
      <c r="H47" s="190">
        <v>129168</v>
      </c>
      <c r="I47" s="190" t="s">
        <v>11</v>
      </c>
      <c r="J47" s="190">
        <v>129168</v>
      </c>
      <c r="K47" s="190">
        <v>129168</v>
      </c>
      <c r="L47" s="190" t="s">
        <v>11</v>
      </c>
      <c r="M47" s="190" t="s">
        <v>11</v>
      </c>
      <c r="N47" s="190" t="s">
        <v>11</v>
      </c>
      <c r="O47" s="190">
        <v>129168</v>
      </c>
      <c r="P47" s="199" t="s">
        <v>11</v>
      </c>
      <c r="Q47" s="199" t="s">
        <v>11</v>
      </c>
      <c r="R47" s="199" t="s">
        <v>11</v>
      </c>
      <c r="S47" s="199" t="s">
        <v>11</v>
      </c>
      <c r="T47" s="199"/>
    </row>
    <row r="48" s="164" customFormat="1" ht="21.75" customHeight="1" spans="1:20">
      <c r="A48" s="173" t="s">
        <v>168</v>
      </c>
      <c r="B48" s="184"/>
      <c r="C48" s="185"/>
      <c r="D48" s="186" t="s">
        <v>169</v>
      </c>
      <c r="E48" s="172" t="s">
        <v>11</v>
      </c>
      <c r="F48" s="172" t="s">
        <v>11</v>
      </c>
      <c r="G48" s="172" t="s">
        <v>11</v>
      </c>
      <c r="H48" s="190">
        <v>79830</v>
      </c>
      <c r="I48" s="190" t="s">
        <v>11</v>
      </c>
      <c r="J48" s="190">
        <v>79830</v>
      </c>
      <c r="K48" s="190">
        <v>79830</v>
      </c>
      <c r="L48" s="190" t="s">
        <v>11</v>
      </c>
      <c r="M48" s="190" t="s">
        <v>11</v>
      </c>
      <c r="N48" s="190" t="s">
        <v>11</v>
      </c>
      <c r="O48" s="190">
        <v>79830</v>
      </c>
      <c r="P48" s="199" t="s">
        <v>11</v>
      </c>
      <c r="Q48" s="199" t="s">
        <v>11</v>
      </c>
      <c r="R48" s="199" t="s">
        <v>11</v>
      </c>
      <c r="S48" s="199" t="s">
        <v>11</v>
      </c>
      <c r="T48" s="199"/>
    </row>
    <row r="49" s="164" customFormat="1" ht="21.75" customHeight="1" spans="1:20">
      <c r="A49" s="173" t="s">
        <v>170</v>
      </c>
      <c r="B49" s="184"/>
      <c r="C49" s="185"/>
      <c r="D49" s="186" t="s">
        <v>171</v>
      </c>
      <c r="E49" s="172" t="s">
        <v>11</v>
      </c>
      <c r="F49" s="172" t="s">
        <v>11</v>
      </c>
      <c r="G49" s="172" t="s">
        <v>11</v>
      </c>
      <c r="H49" s="190">
        <v>39638</v>
      </c>
      <c r="I49" s="190" t="s">
        <v>11</v>
      </c>
      <c r="J49" s="190">
        <v>39638</v>
      </c>
      <c r="K49" s="190">
        <v>39638</v>
      </c>
      <c r="L49" s="190" t="s">
        <v>11</v>
      </c>
      <c r="M49" s="190" t="s">
        <v>11</v>
      </c>
      <c r="N49" s="190" t="s">
        <v>11</v>
      </c>
      <c r="O49" s="190">
        <v>39638</v>
      </c>
      <c r="P49" s="199" t="s">
        <v>11</v>
      </c>
      <c r="Q49" s="199" t="s">
        <v>11</v>
      </c>
      <c r="R49" s="199" t="s">
        <v>11</v>
      </c>
      <c r="S49" s="199" t="s">
        <v>11</v>
      </c>
      <c r="T49" s="199"/>
    </row>
    <row r="50" s="164" customFormat="1" ht="21.75" customHeight="1" spans="1:20">
      <c r="A50" s="173" t="s">
        <v>172</v>
      </c>
      <c r="B50" s="184"/>
      <c r="C50" s="185"/>
      <c r="D50" s="186" t="s">
        <v>173</v>
      </c>
      <c r="E50" s="172" t="s">
        <v>11</v>
      </c>
      <c r="F50" s="172" t="s">
        <v>11</v>
      </c>
      <c r="G50" s="172" t="s">
        <v>11</v>
      </c>
      <c r="H50" s="190">
        <v>9700</v>
      </c>
      <c r="I50" s="190" t="s">
        <v>11</v>
      </c>
      <c r="J50" s="190">
        <v>9700</v>
      </c>
      <c r="K50" s="190">
        <v>9700</v>
      </c>
      <c r="L50" s="190" t="s">
        <v>11</v>
      </c>
      <c r="M50" s="190" t="s">
        <v>11</v>
      </c>
      <c r="N50" s="190" t="s">
        <v>11</v>
      </c>
      <c r="O50" s="190">
        <v>9700</v>
      </c>
      <c r="P50" s="199" t="s">
        <v>11</v>
      </c>
      <c r="Q50" s="199" t="s">
        <v>11</v>
      </c>
      <c r="R50" s="199" t="s">
        <v>11</v>
      </c>
      <c r="S50" s="199" t="s">
        <v>11</v>
      </c>
      <c r="T50" s="199"/>
    </row>
    <row r="51" s="164" customFormat="1" ht="21.75" customHeight="1" spans="1:20">
      <c r="A51" s="173" t="s">
        <v>174</v>
      </c>
      <c r="B51" s="184"/>
      <c r="C51" s="185"/>
      <c r="D51" s="186" t="s">
        <v>175</v>
      </c>
      <c r="E51" s="172" t="s">
        <v>11</v>
      </c>
      <c r="F51" s="172" t="s">
        <v>11</v>
      </c>
      <c r="G51" s="172" t="s">
        <v>11</v>
      </c>
      <c r="H51" s="190">
        <v>458479.74</v>
      </c>
      <c r="I51" s="190" t="s">
        <v>11</v>
      </c>
      <c r="J51" s="190">
        <v>458479.74</v>
      </c>
      <c r="K51" s="190">
        <v>458479.74</v>
      </c>
      <c r="L51" s="190" t="s">
        <v>11</v>
      </c>
      <c r="M51" s="190" t="s">
        <v>11</v>
      </c>
      <c r="N51" s="190" t="s">
        <v>11</v>
      </c>
      <c r="O51" s="190">
        <v>458479.74</v>
      </c>
      <c r="P51" s="199" t="s">
        <v>11</v>
      </c>
      <c r="Q51" s="199" t="s">
        <v>11</v>
      </c>
      <c r="R51" s="199" t="s">
        <v>11</v>
      </c>
      <c r="S51" s="199" t="s">
        <v>11</v>
      </c>
      <c r="T51" s="199"/>
    </row>
    <row r="52" s="164" customFormat="1" ht="21.75" customHeight="1" spans="1:20">
      <c r="A52" s="173" t="s">
        <v>176</v>
      </c>
      <c r="B52" s="184"/>
      <c r="C52" s="185"/>
      <c r="D52" s="186" t="s">
        <v>177</v>
      </c>
      <c r="E52" s="172" t="s">
        <v>11</v>
      </c>
      <c r="F52" s="172" t="s">
        <v>11</v>
      </c>
      <c r="G52" s="172" t="s">
        <v>11</v>
      </c>
      <c r="H52" s="190">
        <v>375079.74</v>
      </c>
      <c r="I52" s="190" t="s">
        <v>11</v>
      </c>
      <c r="J52" s="190">
        <v>375079.74</v>
      </c>
      <c r="K52" s="190">
        <v>375079.74</v>
      </c>
      <c r="L52" s="190" t="s">
        <v>11</v>
      </c>
      <c r="M52" s="190" t="s">
        <v>11</v>
      </c>
      <c r="N52" s="190" t="s">
        <v>11</v>
      </c>
      <c r="O52" s="190">
        <v>375079.74</v>
      </c>
      <c r="P52" s="199" t="s">
        <v>11</v>
      </c>
      <c r="Q52" s="199" t="s">
        <v>11</v>
      </c>
      <c r="R52" s="199" t="s">
        <v>11</v>
      </c>
      <c r="S52" s="199" t="s">
        <v>11</v>
      </c>
      <c r="T52" s="199"/>
    </row>
    <row r="53" s="164" customFormat="1" ht="21.75" customHeight="1" spans="1:20">
      <c r="A53" s="173" t="s">
        <v>178</v>
      </c>
      <c r="B53" s="184"/>
      <c r="C53" s="185"/>
      <c r="D53" s="186" t="s">
        <v>179</v>
      </c>
      <c r="E53" s="172" t="s">
        <v>11</v>
      </c>
      <c r="F53" s="172" t="s">
        <v>11</v>
      </c>
      <c r="G53" s="172" t="s">
        <v>11</v>
      </c>
      <c r="H53" s="190">
        <v>83400</v>
      </c>
      <c r="I53" s="190" t="s">
        <v>11</v>
      </c>
      <c r="J53" s="190">
        <v>83400</v>
      </c>
      <c r="K53" s="190">
        <v>83400</v>
      </c>
      <c r="L53" s="190" t="s">
        <v>11</v>
      </c>
      <c r="M53" s="190" t="s">
        <v>11</v>
      </c>
      <c r="N53" s="190" t="s">
        <v>11</v>
      </c>
      <c r="O53" s="190">
        <v>83400</v>
      </c>
      <c r="P53" s="199" t="s">
        <v>11</v>
      </c>
      <c r="Q53" s="199" t="s">
        <v>11</v>
      </c>
      <c r="R53" s="199" t="s">
        <v>11</v>
      </c>
      <c r="S53" s="199" t="s">
        <v>11</v>
      </c>
      <c r="T53" s="199"/>
    </row>
    <row r="54" s="164" customFormat="1" ht="21.75" customHeight="1" spans="1:20">
      <c r="A54" s="173" t="s">
        <v>180</v>
      </c>
      <c r="B54" s="184"/>
      <c r="C54" s="185"/>
      <c r="D54" s="186" t="s">
        <v>181</v>
      </c>
      <c r="E54" s="172" t="s">
        <v>11</v>
      </c>
      <c r="F54" s="172" t="s">
        <v>11</v>
      </c>
      <c r="G54" s="172" t="s">
        <v>11</v>
      </c>
      <c r="H54" s="190">
        <v>13200</v>
      </c>
      <c r="I54" s="190" t="s">
        <v>11</v>
      </c>
      <c r="J54" s="190">
        <v>13200</v>
      </c>
      <c r="K54" s="190">
        <v>13200</v>
      </c>
      <c r="L54" s="190" t="s">
        <v>11</v>
      </c>
      <c r="M54" s="190" t="s">
        <v>11</v>
      </c>
      <c r="N54" s="190" t="s">
        <v>11</v>
      </c>
      <c r="O54" s="190">
        <v>13200</v>
      </c>
      <c r="P54" s="199" t="s">
        <v>11</v>
      </c>
      <c r="Q54" s="199" t="s">
        <v>11</v>
      </c>
      <c r="R54" s="199" t="s">
        <v>11</v>
      </c>
      <c r="S54" s="199" t="s">
        <v>11</v>
      </c>
      <c r="T54" s="199"/>
    </row>
    <row r="55" s="164" customFormat="1" ht="21.75" customHeight="1" spans="1:20">
      <c r="A55" s="173" t="s">
        <v>182</v>
      </c>
      <c r="B55" s="184"/>
      <c r="C55" s="185"/>
      <c r="D55" s="186" t="s">
        <v>111</v>
      </c>
      <c r="E55" s="172" t="s">
        <v>11</v>
      </c>
      <c r="F55" s="172" t="s">
        <v>11</v>
      </c>
      <c r="G55" s="172" t="s">
        <v>11</v>
      </c>
      <c r="H55" s="190">
        <v>13200</v>
      </c>
      <c r="I55" s="190" t="s">
        <v>11</v>
      </c>
      <c r="J55" s="190">
        <v>13200</v>
      </c>
      <c r="K55" s="190">
        <v>13200</v>
      </c>
      <c r="L55" s="190" t="s">
        <v>11</v>
      </c>
      <c r="M55" s="190" t="s">
        <v>11</v>
      </c>
      <c r="N55" s="190" t="s">
        <v>11</v>
      </c>
      <c r="O55" s="190">
        <v>13200</v>
      </c>
      <c r="P55" s="199" t="s">
        <v>11</v>
      </c>
      <c r="Q55" s="199" t="s">
        <v>11</v>
      </c>
      <c r="R55" s="199" t="s">
        <v>11</v>
      </c>
      <c r="S55" s="199" t="s">
        <v>11</v>
      </c>
      <c r="T55" s="199"/>
    </row>
    <row r="56" s="164" customFormat="1" ht="21.75" customHeight="1" spans="1:20">
      <c r="A56" s="173" t="s">
        <v>183</v>
      </c>
      <c r="B56" s="184"/>
      <c r="C56" s="185"/>
      <c r="D56" s="186" t="s">
        <v>184</v>
      </c>
      <c r="E56" s="172" t="s">
        <v>11</v>
      </c>
      <c r="F56" s="172" t="s">
        <v>11</v>
      </c>
      <c r="G56" s="172" t="s">
        <v>11</v>
      </c>
      <c r="H56" s="190">
        <v>23825</v>
      </c>
      <c r="I56" s="190" t="s">
        <v>11</v>
      </c>
      <c r="J56" s="190">
        <v>23825</v>
      </c>
      <c r="K56" s="190">
        <v>23825</v>
      </c>
      <c r="L56" s="190" t="s">
        <v>11</v>
      </c>
      <c r="M56" s="190" t="s">
        <v>11</v>
      </c>
      <c r="N56" s="190" t="s">
        <v>11</v>
      </c>
      <c r="O56" s="190">
        <v>23825</v>
      </c>
      <c r="P56" s="199" t="s">
        <v>11</v>
      </c>
      <c r="Q56" s="199" t="s">
        <v>11</v>
      </c>
      <c r="R56" s="199" t="s">
        <v>11</v>
      </c>
      <c r="S56" s="199" t="s">
        <v>11</v>
      </c>
      <c r="T56" s="199"/>
    </row>
    <row r="57" s="164" customFormat="1" ht="21.75" customHeight="1" spans="1:20">
      <c r="A57" s="173" t="s">
        <v>185</v>
      </c>
      <c r="B57" s="184"/>
      <c r="C57" s="185"/>
      <c r="D57" s="186" t="s">
        <v>186</v>
      </c>
      <c r="E57" s="172" t="s">
        <v>11</v>
      </c>
      <c r="F57" s="172" t="s">
        <v>11</v>
      </c>
      <c r="G57" s="172" t="s">
        <v>11</v>
      </c>
      <c r="H57" s="190">
        <v>23825</v>
      </c>
      <c r="I57" s="190" t="s">
        <v>11</v>
      </c>
      <c r="J57" s="190">
        <v>23825</v>
      </c>
      <c r="K57" s="190">
        <v>23825</v>
      </c>
      <c r="L57" s="190" t="s">
        <v>11</v>
      </c>
      <c r="M57" s="190" t="s">
        <v>11</v>
      </c>
      <c r="N57" s="190" t="s">
        <v>11</v>
      </c>
      <c r="O57" s="190">
        <v>23825</v>
      </c>
      <c r="P57" s="199" t="s">
        <v>11</v>
      </c>
      <c r="Q57" s="199" t="s">
        <v>11</v>
      </c>
      <c r="R57" s="199" t="s">
        <v>11</v>
      </c>
      <c r="S57" s="199" t="s">
        <v>11</v>
      </c>
      <c r="T57" s="199"/>
    </row>
    <row r="58" s="164" customFormat="1" ht="21.75" customHeight="1" spans="1:20">
      <c r="A58" s="173" t="s">
        <v>187</v>
      </c>
      <c r="B58" s="184"/>
      <c r="C58" s="185"/>
      <c r="D58" s="186" t="s">
        <v>188</v>
      </c>
      <c r="E58" s="172" t="s">
        <v>11</v>
      </c>
      <c r="F58" s="172" t="s">
        <v>11</v>
      </c>
      <c r="G58" s="172" t="s">
        <v>11</v>
      </c>
      <c r="H58" s="190">
        <v>7500</v>
      </c>
      <c r="I58" s="190" t="s">
        <v>11</v>
      </c>
      <c r="J58" s="190">
        <v>7500</v>
      </c>
      <c r="K58" s="190">
        <v>7500</v>
      </c>
      <c r="L58" s="190" t="s">
        <v>11</v>
      </c>
      <c r="M58" s="190" t="s">
        <v>11</v>
      </c>
      <c r="N58" s="190" t="s">
        <v>11</v>
      </c>
      <c r="O58" s="190">
        <v>7500</v>
      </c>
      <c r="P58" s="199" t="s">
        <v>11</v>
      </c>
      <c r="Q58" s="199" t="s">
        <v>11</v>
      </c>
      <c r="R58" s="199" t="s">
        <v>11</v>
      </c>
      <c r="S58" s="199" t="s">
        <v>11</v>
      </c>
      <c r="T58" s="199"/>
    </row>
    <row r="59" s="164" customFormat="1" ht="21.75" customHeight="1" spans="1:20">
      <c r="A59" s="173" t="s">
        <v>189</v>
      </c>
      <c r="B59" s="184"/>
      <c r="C59" s="185"/>
      <c r="D59" s="186" t="s">
        <v>190</v>
      </c>
      <c r="E59" s="172" t="s">
        <v>11</v>
      </c>
      <c r="F59" s="172" t="s">
        <v>11</v>
      </c>
      <c r="G59" s="172" t="s">
        <v>11</v>
      </c>
      <c r="H59" s="190">
        <v>7500</v>
      </c>
      <c r="I59" s="190" t="s">
        <v>11</v>
      </c>
      <c r="J59" s="190">
        <v>7500</v>
      </c>
      <c r="K59" s="190">
        <v>7500</v>
      </c>
      <c r="L59" s="190" t="s">
        <v>11</v>
      </c>
      <c r="M59" s="190" t="s">
        <v>11</v>
      </c>
      <c r="N59" s="190" t="s">
        <v>11</v>
      </c>
      <c r="O59" s="190">
        <v>7500</v>
      </c>
      <c r="P59" s="199" t="s">
        <v>11</v>
      </c>
      <c r="Q59" s="199" t="s">
        <v>11</v>
      </c>
      <c r="R59" s="199" t="s">
        <v>11</v>
      </c>
      <c r="S59" s="199" t="s">
        <v>11</v>
      </c>
      <c r="T59" s="199"/>
    </row>
    <row r="60" s="164" customFormat="1" ht="21.75" customHeight="1" spans="1:20">
      <c r="A60" s="173" t="s">
        <v>191</v>
      </c>
      <c r="B60" s="184"/>
      <c r="C60" s="185"/>
      <c r="D60" s="186" t="s">
        <v>192</v>
      </c>
      <c r="E60" s="172" t="s">
        <v>11</v>
      </c>
      <c r="F60" s="172" t="s">
        <v>11</v>
      </c>
      <c r="G60" s="172" t="s">
        <v>11</v>
      </c>
      <c r="H60" s="190">
        <v>20233.01</v>
      </c>
      <c r="I60" s="190">
        <v>20233.01</v>
      </c>
      <c r="J60" s="190" t="s">
        <v>11</v>
      </c>
      <c r="K60" s="190">
        <v>20233.01</v>
      </c>
      <c r="L60" s="190">
        <v>20233.01</v>
      </c>
      <c r="M60" s="190">
        <v>20233.01</v>
      </c>
      <c r="N60" s="190" t="s">
        <v>11</v>
      </c>
      <c r="O60" s="190" t="s">
        <v>11</v>
      </c>
      <c r="P60" s="199" t="s">
        <v>11</v>
      </c>
      <c r="Q60" s="199" t="s">
        <v>11</v>
      </c>
      <c r="R60" s="199" t="s">
        <v>11</v>
      </c>
      <c r="S60" s="199" t="s">
        <v>11</v>
      </c>
      <c r="T60" s="199"/>
    </row>
    <row r="61" s="164" customFormat="1" ht="21.75" customHeight="1" spans="1:20">
      <c r="A61" s="173" t="s">
        <v>193</v>
      </c>
      <c r="B61" s="184"/>
      <c r="C61" s="185"/>
      <c r="D61" s="186" t="s">
        <v>194</v>
      </c>
      <c r="E61" s="172" t="s">
        <v>11</v>
      </c>
      <c r="F61" s="172" t="s">
        <v>11</v>
      </c>
      <c r="G61" s="172" t="s">
        <v>11</v>
      </c>
      <c r="H61" s="190">
        <v>20233.01</v>
      </c>
      <c r="I61" s="190">
        <v>20233.01</v>
      </c>
      <c r="J61" s="190" t="s">
        <v>11</v>
      </c>
      <c r="K61" s="190">
        <v>20233.01</v>
      </c>
      <c r="L61" s="190">
        <v>20233.01</v>
      </c>
      <c r="M61" s="190">
        <v>20233.01</v>
      </c>
      <c r="N61" s="190" t="s">
        <v>11</v>
      </c>
      <c r="O61" s="190" t="s">
        <v>11</v>
      </c>
      <c r="P61" s="199" t="s">
        <v>11</v>
      </c>
      <c r="Q61" s="199" t="s">
        <v>11</v>
      </c>
      <c r="R61" s="199" t="s">
        <v>11</v>
      </c>
      <c r="S61" s="199" t="s">
        <v>11</v>
      </c>
      <c r="T61" s="199"/>
    </row>
    <row r="62" s="164" customFormat="1" ht="21.75" customHeight="1" spans="1:20">
      <c r="A62" s="173" t="s">
        <v>195</v>
      </c>
      <c r="B62" s="184"/>
      <c r="C62" s="185"/>
      <c r="D62" s="186" t="s">
        <v>196</v>
      </c>
      <c r="E62" s="172" t="s">
        <v>11</v>
      </c>
      <c r="F62" s="172" t="s">
        <v>11</v>
      </c>
      <c r="G62" s="172" t="s">
        <v>11</v>
      </c>
      <c r="H62" s="190">
        <v>943648.86</v>
      </c>
      <c r="I62" s="190">
        <v>777810.26</v>
      </c>
      <c r="J62" s="190">
        <v>165838.6</v>
      </c>
      <c r="K62" s="190">
        <v>943648.86</v>
      </c>
      <c r="L62" s="190">
        <v>777810.26</v>
      </c>
      <c r="M62" s="190">
        <v>777810.26</v>
      </c>
      <c r="N62" s="190" t="s">
        <v>11</v>
      </c>
      <c r="O62" s="190">
        <v>165838.6</v>
      </c>
      <c r="P62" s="199" t="s">
        <v>11</v>
      </c>
      <c r="Q62" s="199" t="s">
        <v>11</v>
      </c>
      <c r="R62" s="199" t="s">
        <v>11</v>
      </c>
      <c r="S62" s="199" t="s">
        <v>11</v>
      </c>
      <c r="T62" s="199"/>
    </row>
    <row r="63" s="164" customFormat="1" ht="21.75" customHeight="1" spans="1:20">
      <c r="A63" s="173" t="s">
        <v>197</v>
      </c>
      <c r="B63" s="184"/>
      <c r="C63" s="185"/>
      <c r="D63" s="186" t="s">
        <v>198</v>
      </c>
      <c r="E63" s="172" t="s">
        <v>11</v>
      </c>
      <c r="F63" s="172" t="s">
        <v>11</v>
      </c>
      <c r="G63" s="172" t="s">
        <v>11</v>
      </c>
      <c r="H63" s="190">
        <v>128398.6</v>
      </c>
      <c r="I63" s="190" t="s">
        <v>11</v>
      </c>
      <c r="J63" s="190">
        <v>128398.6</v>
      </c>
      <c r="K63" s="190">
        <v>128398.6</v>
      </c>
      <c r="L63" s="190" t="s">
        <v>11</v>
      </c>
      <c r="M63" s="190" t="s">
        <v>11</v>
      </c>
      <c r="N63" s="190" t="s">
        <v>11</v>
      </c>
      <c r="O63" s="190">
        <v>128398.6</v>
      </c>
      <c r="P63" s="199" t="s">
        <v>11</v>
      </c>
      <c r="Q63" s="199" t="s">
        <v>11</v>
      </c>
      <c r="R63" s="199" t="s">
        <v>11</v>
      </c>
      <c r="S63" s="199" t="s">
        <v>11</v>
      </c>
      <c r="T63" s="199"/>
    </row>
    <row r="64" s="164" customFormat="1" ht="21.75" customHeight="1" spans="1:20">
      <c r="A64" s="173" t="s">
        <v>199</v>
      </c>
      <c r="B64" s="184"/>
      <c r="C64" s="185"/>
      <c r="D64" s="186" t="s">
        <v>200</v>
      </c>
      <c r="E64" s="172" t="s">
        <v>11</v>
      </c>
      <c r="F64" s="172" t="s">
        <v>11</v>
      </c>
      <c r="G64" s="172" t="s">
        <v>11</v>
      </c>
      <c r="H64" s="190">
        <v>128398.6</v>
      </c>
      <c r="I64" s="190" t="s">
        <v>11</v>
      </c>
      <c r="J64" s="190">
        <v>128398.6</v>
      </c>
      <c r="K64" s="190">
        <v>128398.6</v>
      </c>
      <c r="L64" s="190" t="s">
        <v>11</v>
      </c>
      <c r="M64" s="190" t="s">
        <v>11</v>
      </c>
      <c r="N64" s="190" t="s">
        <v>11</v>
      </c>
      <c r="O64" s="190">
        <v>128398.6</v>
      </c>
      <c r="P64" s="199" t="s">
        <v>11</v>
      </c>
      <c r="Q64" s="199" t="s">
        <v>11</v>
      </c>
      <c r="R64" s="199" t="s">
        <v>11</v>
      </c>
      <c r="S64" s="199" t="s">
        <v>11</v>
      </c>
      <c r="T64" s="199"/>
    </row>
    <row r="65" s="164" customFormat="1" ht="21.75" customHeight="1" spans="1:20">
      <c r="A65" s="173" t="s">
        <v>201</v>
      </c>
      <c r="B65" s="184"/>
      <c r="C65" s="185"/>
      <c r="D65" s="186" t="s">
        <v>202</v>
      </c>
      <c r="E65" s="172" t="s">
        <v>11</v>
      </c>
      <c r="F65" s="172" t="s">
        <v>11</v>
      </c>
      <c r="G65" s="172" t="s">
        <v>11</v>
      </c>
      <c r="H65" s="190">
        <v>37440</v>
      </c>
      <c r="I65" s="190" t="s">
        <v>11</v>
      </c>
      <c r="J65" s="190">
        <v>37440</v>
      </c>
      <c r="K65" s="190">
        <v>37440</v>
      </c>
      <c r="L65" s="190" t="s">
        <v>11</v>
      </c>
      <c r="M65" s="190" t="s">
        <v>11</v>
      </c>
      <c r="N65" s="190" t="s">
        <v>11</v>
      </c>
      <c r="O65" s="190">
        <v>37440</v>
      </c>
      <c r="P65" s="199" t="s">
        <v>11</v>
      </c>
      <c r="Q65" s="199" t="s">
        <v>11</v>
      </c>
      <c r="R65" s="199" t="s">
        <v>11</v>
      </c>
      <c r="S65" s="199" t="s">
        <v>11</v>
      </c>
      <c r="T65" s="199"/>
    </row>
    <row r="66" s="164" customFormat="1" ht="21.75" customHeight="1" spans="1:20">
      <c r="A66" s="173" t="s">
        <v>203</v>
      </c>
      <c r="B66" s="184"/>
      <c r="C66" s="185"/>
      <c r="D66" s="186" t="s">
        <v>204</v>
      </c>
      <c r="E66" s="172" t="s">
        <v>11</v>
      </c>
      <c r="F66" s="172" t="s">
        <v>11</v>
      </c>
      <c r="G66" s="172" t="s">
        <v>11</v>
      </c>
      <c r="H66" s="190">
        <v>37440</v>
      </c>
      <c r="I66" s="190" t="s">
        <v>11</v>
      </c>
      <c r="J66" s="190">
        <v>37440</v>
      </c>
      <c r="K66" s="190">
        <v>37440</v>
      </c>
      <c r="L66" s="190" t="s">
        <v>11</v>
      </c>
      <c r="M66" s="190" t="s">
        <v>11</v>
      </c>
      <c r="N66" s="190" t="s">
        <v>11</v>
      </c>
      <c r="O66" s="190">
        <v>37440</v>
      </c>
      <c r="P66" s="199" t="s">
        <v>11</v>
      </c>
      <c r="Q66" s="199" t="s">
        <v>11</v>
      </c>
      <c r="R66" s="199" t="s">
        <v>11</v>
      </c>
      <c r="S66" s="199" t="s">
        <v>11</v>
      </c>
      <c r="T66" s="199"/>
    </row>
    <row r="67" s="164" customFormat="1" ht="21.75" customHeight="1" spans="1:20">
      <c r="A67" s="173" t="s">
        <v>205</v>
      </c>
      <c r="B67" s="184"/>
      <c r="C67" s="185"/>
      <c r="D67" s="186" t="s">
        <v>206</v>
      </c>
      <c r="E67" s="172" t="s">
        <v>11</v>
      </c>
      <c r="F67" s="172" t="s">
        <v>11</v>
      </c>
      <c r="G67" s="172" t="s">
        <v>11</v>
      </c>
      <c r="H67" s="190">
        <v>777810.26</v>
      </c>
      <c r="I67" s="190">
        <v>777810.26</v>
      </c>
      <c r="J67" s="190" t="s">
        <v>11</v>
      </c>
      <c r="K67" s="190">
        <v>777810.26</v>
      </c>
      <c r="L67" s="190">
        <v>777810.26</v>
      </c>
      <c r="M67" s="190">
        <v>777810.26</v>
      </c>
      <c r="N67" s="190" t="s">
        <v>11</v>
      </c>
      <c r="O67" s="190" t="s">
        <v>11</v>
      </c>
      <c r="P67" s="199" t="s">
        <v>11</v>
      </c>
      <c r="Q67" s="199" t="s">
        <v>11</v>
      </c>
      <c r="R67" s="199" t="s">
        <v>11</v>
      </c>
      <c r="S67" s="199" t="s">
        <v>11</v>
      </c>
      <c r="T67" s="199"/>
    </row>
    <row r="68" s="164" customFormat="1" ht="21.75" customHeight="1" spans="1:20">
      <c r="A68" s="173" t="s">
        <v>207</v>
      </c>
      <c r="B68" s="184"/>
      <c r="C68" s="185"/>
      <c r="D68" s="186" t="s">
        <v>208</v>
      </c>
      <c r="E68" s="172" t="s">
        <v>11</v>
      </c>
      <c r="F68" s="172" t="s">
        <v>11</v>
      </c>
      <c r="G68" s="172" t="s">
        <v>11</v>
      </c>
      <c r="H68" s="190">
        <v>206194.38</v>
      </c>
      <c r="I68" s="190">
        <v>206194.38</v>
      </c>
      <c r="J68" s="190" t="s">
        <v>11</v>
      </c>
      <c r="K68" s="190">
        <v>206194.38</v>
      </c>
      <c r="L68" s="190">
        <v>206194.38</v>
      </c>
      <c r="M68" s="190">
        <v>206194.38</v>
      </c>
      <c r="N68" s="190" t="s">
        <v>11</v>
      </c>
      <c r="O68" s="190" t="s">
        <v>11</v>
      </c>
      <c r="P68" s="199" t="s">
        <v>11</v>
      </c>
      <c r="Q68" s="199" t="s">
        <v>11</v>
      </c>
      <c r="R68" s="199" t="s">
        <v>11</v>
      </c>
      <c r="S68" s="199" t="s">
        <v>11</v>
      </c>
      <c r="T68" s="199"/>
    </row>
    <row r="69" s="164" customFormat="1" ht="21.75" customHeight="1" spans="1:20">
      <c r="A69" s="173" t="s">
        <v>209</v>
      </c>
      <c r="B69" s="184"/>
      <c r="C69" s="185"/>
      <c r="D69" s="186" t="s">
        <v>210</v>
      </c>
      <c r="E69" s="172" t="s">
        <v>11</v>
      </c>
      <c r="F69" s="172" t="s">
        <v>11</v>
      </c>
      <c r="G69" s="172" t="s">
        <v>11</v>
      </c>
      <c r="H69" s="190">
        <v>281399.64</v>
      </c>
      <c r="I69" s="190">
        <v>281399.64</v>
      </c>
      <c r="J69" s="190" t="s">
        <v>11</v>
      </c>
      <c r="K69" s="190">
        <v>281399.64</v>
      </c>
      <c r="L69" s="190">
        <v>281399.64</v>
      </c>
      <c r="M69" s="190">
        <v>281399.64</v>
      </c>
      <c r="N69" s="190" t="s">
        <v>11</v>
      </c>
      <c r="O69" s="190" t="s">
        <v>11</v>
      </c>
      <c r="P69" s="199" t="s">
        <v>11</v>
      </c>
      <c r="Q69" s="199" t="s">
        <v>11</v>
      </c>
      <c r="R69" s="199" t="s">
        <v>11</v>
      </c>
      <c r="S69" s="199" t="s">
        <v>11</v>
      </c>
      <c r="T69" s="199"/>
    </row>
    <row r="70" s="164" customFormat="1" ht="21.75" customHeight="1" spans="1:20">
      <c r="A70" s="173" t="s">
        <v>211</v>
      </c>
      <c r="B70" s="184"/>
      <c r="C70" s="185"/>
      <c r="D70" s="186" t="s">
        <v>212</v>
      </c>
      <c r="E70" s="172" t="s">
        <v>11</v>
      </c>
      <c r="F70" s="172" t="s">
        <v>11</v>
      </c>
      <c r="G70" s="172" t="s">
        <v>11</v>
      </c>
      <c r="H70" s="190">
        <v>290216.24</v>
      </c>
      <c r="I70" s="190">
        <v>290216.24</v>
      </c>
      <c r="J70" s="190" t="s">
        <v>11</v>
      </c>
      <c r="K70" s="190">
        <v>290216.24</v>
      </c>
      <c r="L70" s="190">
        <v>290216.24</v>
      </c>
      <c r="M70" s="190">
        <v>290216.24</v>
      </c>
      <c r="N70" s="190" t="s">
        <v>11</v>
      </c>
      <c r="O70" s="190" t="s">
        <v>11</v>
      </c>
      <c r="P70" s="199" t="s">
        <v>11</v>
      </c>
      <c r="Q70" s="199" t="s">
        <v>11</v>
      </c>
      <c r="R70" s="199" t="s">
        <v>11</v>
      </c>
      <c r="S70" s="199" t="s">
        <v>11</v>
      </c>
      <c r="T70" s="199"/>
    </row>
    <row r="71" s="164" customFormat="1" ht="21.75" customHeight="1" spans="1:20">
      <c r="A71" s="173" t="s">
        <v>213</v>
      </c>
      <c r="B71" s="184"/>
      <c r="C71" s="185"/>
      <c r="D71" s="186" t="s">
        <v>214</v>
      </c>
      <c r="E71" s="172" t="s">
        <v>11</v>
      </c>
      <c r="F71" s="172" t="s">
        <v>11</v>
      </c>
      <c r="G71" s="172" t="s">
        <v>11</v>
      </c>
      <c r="H71" s="190">
        <v>2786560</v>
      </c>
      <c r="I71" s="190" t="s">
        <v>11</v>
      </c>
      <c r="J71" s="190">
        <v>2786560</v>
      </c>
      <c r="K71" s="190">
        <v>2786560</v>
      </c>
      <c r="L71" s="190" t="s">
        <v>11</v>
      </c>
      <c r="M71" s="190" t="s">
        <v>11</v>
      </c>
      <c r="N71" s="190" t="s">
        <v>11</v>
      </c>
      <c r="O71" s="190">
        <v>2786560</v>
      </c>
      <c r="P71" s="199" t="s">
        <v>11</v>
      </c>
      <c r="Q71" s="199" t="s">
        <v>11</v>
      </c>
      <c r="R71" s="199" t="s">
        <v>11</v>
      </c>
      <c r="S71" s="199" t="s">
        <v>11</v>
      </c>
      <c r="T71" s="199"/>
    </row>
    <row r="72" s="164" customFormat="1" ht="21.75" customHeight="1" spans="1:20">
      <c r="A72" s="173" t="s">
        <v>215</v>
      </c>
      <c r="B72" s="184"/>
      <c r="C72" s="185"/>
      <c r="D72" s="186" t="s">
        <v>216</v>
      </c>
      <c r="E72" s="172" t="s">
        <v>11</v>
      </c>
      <c r="F72" s="172" t="s">
        <v>11</v>
      </c>
      <c r="G72" s="172" t="s">
        <v>11</v>
      </c>
      <c r="H72" s="190">
        <v>1890000</v>
      </c>
      <c r="I72" s="190" t="s">
        <v>11</v>
      </c>
      <c r="J72" s="190">
        <v>1890000</v>
      </c>
      <c r="K72" s="190">
        <v>1890000</v>
      </c>
      <c r="L72" s="190" t="s">
        <v>11</v>
      </c>
      <c r="M72" s="190" t="s">
        <v>11</v>
      </c>
      <c r="N72" s="190" t="s">
        <v>11</v>
      </c>
      <c r="O72" s="190">
        <v>1890000</v>
      </c>
      <c r="P72" s="199" t="s">
        <v>11</v>
      </c>
      <c r="Q72" s="199" t="s">
        <v>11</v>
      </c>
      <c r="R72" s="199" t="s">
        <v>11</v>
      </c>
      <c r="S72" s="199" t="s">
        <v>11</v>
      </c>
      <c r="T72" s="199"/>
    </row>
    <row r="73" s="164" customFormat="1" ht="21.75" customHeight="1" spans="1:20">
      <c r="A73" s="173" t="s">
        <v>217</v>
      </c>
      <c r="B73" s="184"/>
      <c r="C73" s="185"/>
      <c r="D73" s="186" t="s">
        <v>218</v>
      </c>
      <c r="E73" s="172" t="s">
        <v>11</v>
      </c>
      <c r="F73" s="172" t="s">
        <v>11</v>
      </c>
      <c r="G73" s="172" t="s">
        <v>11</v>
      </c>
      <c r="H73" s="190">
        <v>1890000</v>
      </c>
      <c r="I73" s="190" t="s">
        <v>11</v>
      </c>
      <c r="J73" s="190">
        <v>1890000</v>
      </c>
      <c r="K73" s="190">
        <v>1890000</v>
      </c>
      <c r="L73" s="190" t="s">
        <v>11</v>
      </c>
      <c r="M73" s="190" t="s">
        <v>11</v>
      </c>
      <c r="N73" s="190" t="s">
        <v>11</v>
      </c>
      <c r="O73" s="190">
        <v>1890000</v>
      </c>
      <c r="P73" s="199" t="s">
        <v>11</v>
      </c>
      <c r="Q73" s="199" t="s">
        <v>11</v>
      </c>
      <c r="R73" s="199" t="s">
        <v>11</v>
      </c>
      <c r="S73" s="199" t="s">
        <v>11</v>
      </c>
      <c r="T73" s="199"/>
    </row>
    <row r="74" s="164" customFormat="1" ht="21.75" customHeight="1" spans="1:20">
      <c r="A74" s="173" t="s">
        <v>219</v>
      </c>
      <c r="B74" s="184"/>
      <c r="C74" s="185"/>
      <c r="D74" s="186" t="s">
        <v>220</v>
      </c>
      <c r="E74" s="172" t="s">
        <v>11</v>
      </c>
      <c r="F74" s="172" t="s">
        <v>11</v>
      </c>
      <c r="G74" s="172" t="s">
        <v>11</v>
      </c>
      <c r="H74" s="190">
        <v>896560</v>
      </c>
      <c r="I74" s="190" t="s">
        <v>11</v>
      </c>
      <c r="J74" s="190">
        <v>896560</v>
      </c>
      <c r="K74" s="190">
        <v>896560</v>
      </c>
      <c r="L74" s="190" t="s">
        <v>11</v>
      </c>
      <c r="M74" s="190" t="s">
        <v>11</v>
      </c>
      <c r="N74" s="190" t="s">
        <v>11</v>
      </c>
      <c r="O74" s="190">
        <v>896560</v>
      </c>
      <c r="P74" s="199" t="s">
        <v>11</v>
      </c>
      <c r="Q74" s="199" t="s">
        <v>11</v>
      </c>
      <c r="R74" s="199" t="s">
        <v>11</v>
      </c>
      <c r="S74" s="199" t="s">
        <v>11</v>
      </c>
      <c r="T74" s="199"/>
    </row>
    <row r="75" s="164" customFormat="1" ht="21.75" customHeight="1" spans="1:20">
      <c r="A75" s="173" t="s">
        <v>221</v>
      </c>
      <c r="B75" s="184"/>
      <c r="C75" s="185"/>
      <c r="D75" s="186" t="s">
        <v>222</v>
      </c>
      <c r="E75" s="172" t="s">
        <v>11</v>
      </c>
      <c r="F75" s="172" t="s">
        <v>11</v>
      </c>
      <c r="G75" s="172" t="s">
        <v>11</v>
      </c>
      <c r="H75" s="190">
        <v>200000</v>
      </c>
      <c r="I75" s="190" t="s">
        <v>11</v>
      </c>
      <c r="J75" s="190">
        <v>200000</v>
      </c>
      <c r="K75" s="190">
        <v>200000</v>
      </c>
      <c r="L75" s="190" t="s">
        <v>11</v>
      </c>
      <c r="M75" s="190" t="s">
        <v>11</v>
      </c>
      <c r="N75" s="190" t="s">
        <v>11</v>
      </c>
      <c r="O75" s="190">
        <v>200000</v>
      </c>
      <c r="P75" s="199" t="s">
        <v>11</v>
      </c>
      <c r="Q75" s="199" t="s">
        <v>11</v>
      </c>
      <c r="R75" s="199" t="s">
        <v>11</v>
      </c>
      <c r="S75" s="199" t="s">
        <v>11</v>
      </c>
      <c r="T75" s="199"/>
    </row>
    <row r="76" s="164" customFormat="1" ht="21.75" customHeight="1" spans="1:20">
      <c r="A76" s="173" t="s">
        <v>223</v>
      </c>
      <c r="B76" s="184"/>
      <c r="C76" s="185"/>
      <c r="D76" s="186" t="s">
        <v>224</v>
      </c>
      <c r="E76" s="172" t="s">
        <v>11</v>
      </c>
      <c r="F76" s="172" t="s">
        <v>11</v>
      </c>
      <c r="G76" s="172" t="s">
        <v>11</v>
      </c>
      <c r="H76" s="190">
        <v>696560</v>
      </c>
      <c r="I76" s="190" t="s">
        <v>11</v>
      </c>
      <c r="J76" s="190">
        <v>696560</v>
      </c>
      <c r="K76" s="190">
        <v>696560</v>
      </c>
      <c r="L76" s="190" t="s">
        <v>11</v>
      </c>
      <c r="M76" s="190" t="s">
        <v>11</v>
      </c>
      <c r="N76" s="190" t="s">
        <v>11</v>
      </c>
      <c r="O76" s="190">
        <v>696560</v>
      </c>
      <c r="P76" s="199" t="s">
        <v>11</v>
      </c>
      <c r="Q76" s="199" t="s">
        <v>11</v>
      </c>
      <c r="R76" s="199" t="s">
        <v>11</v>
      </c>
      <c r="S76" s="199" t="s">
        <v>11</v>
      </c>
      <c r="T76" s="199"/>
    </row>
    <row r="77" s="164" customFormat="1" ht="21.75" customHeight="1" spans="1:20">
      <c r="A77" s="173" t="s">
        <v>225</v>
      </c>
      <c r="B77" s="184"/>
      <c r="C77" s="185"/>
      <c r="D77" s="186" t="s">
        <v>226</v>
      </c>
      <c r="E77" s="172">
        <v>549300</v>
      </c>
      <c r="F77" s="172" t="s">
        <v>11</v>
      </c>
      <c r="G77" s="172">
        <v>549300</v>
      </c>
      <c r="H77" s="190">
        <v>409664</v>
      </c>
      <c r="I77" s="190">
        <v>409664</v>
      </c>
      <c r="J77" s="190" t="s">
        <v>11</v>
      </c>
      <c r="K77" s="190">
        <v>958964</v>
      </c>
      <c r="L77" s="190">
        <v>409664</v>
      </c>
      <c r="M77" s="190">
        <v>384460.61</v>
      </c>
      <c r="N77" s="190">
        <v>25203.39</v>
      </c>
      <c r="O77" s="190">
        <v>549300</v>
      </c>
      <c r="P77" s="199" t="s">
        <v>11</v>
      </c>
      <c r="Q77" s="199" t="s">
        <v>11</v>
      </c>
      <c r="R77" s="199" t="s">
        <v>11</v>
      </c>
      <c r="S77" s="199" t="s">
        <v>11</v>
      </c>
      <c r="T77" s="199"/>
    </row>
    <row r="78" s="164" customFormat="1" ht="21.75" customHeight="1" spans="1:20">
      <c r="A78" s="173" t="s">
        <v>227</v>
      </c>
      <c r="B78" s="184"/>
      <c r="C78" s="185"/>
      <c r="D78" s="186" t="s">
        <v>228</v>
      </c>
      <c r="E78" s="172" t="s">
        <v>11</v>
      </c>
      <c r="F78" s="172" t="s">
        <v>11</v>
      </c>
      <c r="G78" s="172" t="s">
        <v>11</v>
      </c>
      <c r="H78" s="190">
        <v>409664</v>
      </c>
      <c r="I78" s="190">
        <v>409664</v>
      </c>
      <c r="J78" s="190" t="s">
        <v>11</v>
      </c>
      <c r="K78" s="190">
        <v>409664</v>
      </c>
      <c r="L78" s="190">
        <v>409664</v>
      </c>
      <c r="M78" s="190">
        <v>384460.61</v>
      </c>
      <c r="N78" s="190">
        <v>25203.39</v>
      </c>
      <c r="O78" s="190" t="s">
        <v>11</v>
      </c>
      <c r="P78" s="199" t="s">
        <v>11</v>
      </c>
      <c r="Q78" s="199" t="s">
        <v>11</v>
      </c>
      <c r="R78" s="199" t="s">
        <v>11</v>
      </c>
      <c r="S78" s="199" t="s">
        <v>11</v>
      </c>
      <c r="T78" s="199"/>
    </row>
    <row r="79" s="164" customFormat="1" ht="21.75" customHeight="1" spans="1:20">
      <c r="A79" s="173" t="s">
        <v>229</v>
      </c>
      <c r="B79" s="184"/>
      <c r="C79" s="185"/>
      <c r="D79" s="186" t="s">
        <v>230</v>
      </c>
      <c r="E79" s="172" t="s">
        <v>11</v>
      </c>
      <c r="F79" s="172" t="s">
        <v>11</v>
      </c>
      <c r="G79" s="172" t="s">
        <v>11</v>
      </c>
      <c r="H79" s="190">
        <v>409664</v>
      </c>
      <c r="I79" s="190">
        <v>409664</v>
      </c>
      <c r="J79" s="190" t="s">
        <v>11</v>
      </c>
      <c r="K79" s="190">
        <v>409664</v>
      </c>
      <c r="L79" s="190">
        <v>409664</v>
      </c>
      <c r="M79" s="190">
        <v>384460.61</v>
      </c>
      <c r="N79" s="190">
        <v>25203.39</v>
      </c>
      <c r="O79" s="190" t="s">
        <v>11</v>
      </c>
      <c r="P79" s="199" t="s">
        <v>11</v>
      </c>
      <c r="Q79" s="199" t="s">
        <v>11</v>
      </c>
      <c r="R79" s="199" t="s">
        <v>11</v>
      </c>
      <c r="S79" s="199" t="s">
        <v>11</v>
      </c>
      <c r="T79" s="199"/>
    </row>
    <row r="80" s="164" customFormat="1" ht="21.75" customHeight="1" spans="1:20">
      <c r="A80" s="173" t="s">
        <v>321</v>
      </c>
      <c r="B80" s="184"/>
      <c r="C80" s="185"/>
      <c r="D80" s="186" t="s">
        <v>322</v>
      </c>
      <c r="E80" s="172">
        <v>549300</v>
      </c>
      <c r="F80" s="172" t="s">
        <v>11</v>
      </c>
      <c r="G80" s="172">
        <v>549300</v>
      </c>
      <c r="H80" s="190" t="s">
        <v>11</v>
      </c>
      <c r="I80" s="190" t="s">
        <v>11</v>
      </c>
      <c r="J80" s="190" t="s">
        <v>11</v>
      </c>
      <c r="K80" s="190">
        <v>549300</v>
      </c>
      <c r="L80" s="190" t="s">
        <v>11</v>
      </c>
      <c r="M80" s="190" t="s">
        <v>11</v>
      </c>
      <c r="N80" s="190" t="s">
        <v>11</v>
      </c>
      <c r="O80" s="190">
        <v>549300</v>
      </c>
      <c r="P80" s="199" t="s">
        <v>11</v>
      </c>
      <c r="Q80" s="199" t="s">
        <v>11</v>
      </c>
      <c r="R80" s="199" t="s">
        <v>11</v>
      </c>
      <c r="S80" s="199" t="s">
        <v>11</v>
      </c>
      <c r="T80" s="199"/>
    </row>
    <row r="81" s="164" customFormat="1" ht="21.75" customHeight="1" spans="1:20">
      <c r="A81" s="173" t="s">
        <v>323</v>
      </c>
      <c r="B81" s="184"/>
      <c r="C81" s="185"/>
      <c r="D81" s="186" t="s">
        <v>324</v>
      </c>
      <c r="E81" s="172">
        <v>549300</v>
      </c>
      <c r="F81" s="172" t="s">
        <v>11</v>
      </c>
      <c r="G81" s="172">
        <v>549300</v>
      </c>
      <c r="H81" s="190" t="s">
        <v>11</v>
      </c>
      <c r="I81" s="190" t="s">
        <v>11</v>
      </c>
      <c r="J81" s="190" t="s">
        <v>11</v>
      </c>
      <c r="K81" s="190">
        <v>549300</v>
      </c>
      <c r="L81" s="190" t="s">
        <v>11</v>
      </c>
      <c r="M81" s="190" t="s">
        <v>11</v>
      </c>
      <c r="N81" s="190" t="s">
        <v>11</v>
      </c>
      <c r="O81" s="190">
        <v>549300</v>
      </c>
      <c r="P81" s="199" t="s">
        <v>11</v>
      </c>
      <c r="Q81" s="199" t="s">
        <v>11</v>
      </c>
      <c r="R81" s="199" t="s">
        <v>11</v>
      </c>
      <c r="S81" s="199" t="s">
        <v>11</v>
      </c>
      <c r="T81" s="199"/>
    </row>
    <row r="82" s="164" customFormat="1" ht="21.75" customHeight="1" spans="1:20">
      <c r="A82" s="173" t="s">
        <v>231</v>
      </c>
      <c r="B82" s="184"/>
      <c r="C82" s="185"/>
      <c r="D82" s="186" t="s">
        <v>232</v>
      </c>
      <c r="E82" s="172">
        <v>737901</v>
      </c>
      <c r="F82" s="172" t="s">
        <v>11</v>
      </c>
      <c r="G82" s="172">
        <v>737901</v>
      </c>
      <c r="H82" s="190">
        <v>20193131.83</v>
      </c>
      <c r="I82" s="190">
        <v>7707109.82</v>
      </c>
      <c r="J82" s="190">
        <v>12486022.01</v>
      </c>
      <c r="K82" s="190">
        <v>20930131.83</v>
      </c>
      <c r="L82" s="190">
        <v>7707109.82</v>
      </c>
      <c r="M82" s="190">
        <v>7558749.82</v>
      </c>
      <c r="N82" s="190">
        <v>148360</v>
      </c>
      <c r="O82" s="190">
        <v>13223022.01</v>
      </c>
      <c r="P82" s="199">
        <v>901</v>
      </c>
      <c r="Q82" s="199" t="s">
        <v>11</v>
      </c>
      <c r="R82" s="199">
        <v>901</v>
      </c>
      <c r="S82" s="199">
        <v>901</v>
      </c>
      <c r="T82" s="199"/>
    </row>
    <row r="83" s="164" customFormat="1" ht="21.75" customHeight="1" spans="1:20">
      <c r="A83" s="173" t="s">
        <v>233</v>
      </c>
      <c r="B83" s="184"/>
      <c r="C83" s="185"/>
      <c r="D83" s="186" t="s">
        <v>234</v>
      </c>
      <c r="E83" s="172">
        <v>100000</v>
      </c>
      <c r="F83" s="172" t="s">
        <v>11</v>
      </c>
      <c r="G83" s="172">
        <v>100000</v>
      </c>
      <c r="H83" s="190">
        <v>1992541</v>
      </c>
      <c r="I83" s="190">
        <v>1660541</v>
      </c>
      <c r="J83" s="190">
        <v>332000</v>
      </c>
      <c r="K83" s="190">
        <v>2092541</v>
      </c>
      <c r="L83" s="190">
        <v>1660541</v>
      </c>
      <c r="M83" s="190">
        <v>1560561</v>
      </c>
      <c r="N83" s="190">
        <v>99980</v>
      </c>
      <c r="O83" s="190">
        <v>432000</v>
      </c>
      <c r="P83" s="199" t="s">
        <v>11</v>
      </c>
      <c r="Q83" s="199" t="s">
        <v>11</v>
      </c>
      <c r="R83" s="199" t="s">
        <v>11</v>
      </c>
      <c r="S83" s="199" t="s">
        <v>11</v>
      </c>
      <c r="T83" s="199"/>
    </row>
    <row r="84" s="164" customFormat="1" ht="21.75" customHeight="1" spans="1:20">
      <c r="A84" s="173" t="s">
        <v>235</v>
      </c>
      <c r="B84" s="184"/>
      <c r="C84" s="185"/>
      <c r="D84" s="186" t="s">
        <v>236</v>
      </c>
      <c r="E84" s="172" t="s">
        <v>11</v>
      </c>
      <c r="F84" s="172" t="s">
        <v>11</v>
      </c>
      <c r="G84" s="172" t="s">
        <v>11</v>
      </c>
      <c r="H84" s="190">
        <v>1660541</v>
      </c>
      <c r="I84" s="190">
        <v>1660541</v>
      </c>
      <c r="J84" s="190" t="s">
        <v>11</v>
      </c>
      <c r="K84" s="190">
        <v>1660541</v>
      </c>
      <c r="L84" s="190">
        <v>1660541</v>
      </c>
      <c r="M84" s="190">
        <v>1560561</v>
      </c>
      <c r="N84" s="190">
        <v>99980</v>
      </c>
      <c r="O84" s="190" t="s">
        <v>11</v>
      </c>
      <c r="P84" s="199" t="s">
        <v>11</v>
      </c>
      <c r="Q84" s="199" t="s">
        <v>11</v>
      </c>
      <c r="R84" s="199" t="s">
        <v>11</v>
      </c>
      <c r="S84" s="199" t="s">
        <v>11</v>
      </c>
      <c r="T84" s="199"/>
    </row>
    <row r="85" s="164" customFormat="1" ht="21.75" customHeight="1" spans="1:20">
      <c r="A85" s="173" t="s">
        <v>325</v>
      </c>
      <c r="B85" s="184"/>
      <c r="C85" s="185"/>
      <c r="D85" s="186" t="s">
        <v>326</v>
      </c>
      <c r="E85" s="172">
        <v>100000</v>
      </c>
      <c r="F85" s="172" t="s">
        <v>11</v>
      </c>
      <c r="G85" s="172">
        <v>100000</v>
      </c>
      <c r="H85" s="190" t="s">
        <v>11</v>
      </c>
      <c r="I85" s="190" t="s">
        <v>11</v>
      </c>
      <c r="J85" s="190" t="s">
        <v>11</v>
      </c>
      <c r="K85" s="190">
        <v>100000</v>
      </c>
      <c r="L85" s="190" t="s">
        <v>11</v>
      </c>
      <c r="M85" s="190" t="s">
        <v>11</v>
      </c>
      <c r="N85" s="190" t="s">
        <v>11</v>
      </c>
      <c r="O85" s="190">
        <v>100000</v>
      </c>
      <c r="P85" s="199" t="s">
        <v>11</v>
      </c>
      <c r="Q85" s="199" t="s">
        <v>11</v>
      </c>
      <c r="R85" s="199" t="s">
        <v>11</v>
      </c>
      <c r="S85" s="199" t="s">
        <v>11</v>
      </c>
      <c r="T85" s="199"/>
    </row>
    <row r="86" s="164" customFormat="1" ht="21.75" customHeight="1" spans="1:20">
      <c r="A86" s="173" t="s">
        <v>237</v>
      </c>
      <c r="B86" s="184"/>
      <c r="C86" s="185"/>
      <c r="D86" s="186" t="s">
        <v>238</v>
      </c>
      <c r="E86" s="172" t="s">
        <v>11</v>
      </c>
      <c r="F86" s="172" t="s">
        <v>11</v>
      </c>
      <c r="G86" s="172" t="s">
        <v>11</v>
      </c>
      <c r="H86" s="190">
        <v>332000</v>
      </c>
      <c r="I86" s="190" t="s">
        <v>11</v>
      </c>
      <c r="J86" s="190">
        <v>332000</v>
      </c>
      <c r="K86" s="190">
        <v>332000</v>
      </c>
      <c r="L86" s="190" t="s">
        <v>11</v>
      </c>
      <c r="M86" s="190" t="s">
        <v>11</v>
      </c>
      <c r="N86" s="190" t="s">
        <v>11</v>
      </c>
      <c r="O86" s="190">
        <v>332000</v>
      </c>
      <c r="P86" s="199" t="s">
        <v>11</v>
      </c>
      <c r="Q86" s="199" t="s">
        <v>11</v>
      </c>
      <c r="R86" s="199" t="s">
        <v>11</v>
      </c>
      <c r="S86" s="199" t="s">
        <v>11</v>
      </c>
      <c r="T86" s="199"/>
    </row>
    <row r="87" s="164" customFormat="1" ht="21.75" customHeight="1" spans="1:20">
      <c r="A87" s="173" t="s">
        <v>239</v>
      </c>
      <c r="B87" s="184"/>
      <c r="C87" s="185"/>
      <c r="D87" s="186" t="s">
        <v>240</v>
      </c>
      <c r="E87" s="172" t="s">
        <v>11</v>
      </c>
      <c r="F87" s="172" t="s">
        <v>11</v>
      </c>
      <c r="G87" s="172" t="s">
        <v>11</v>
      </c>
      <c r="H87" s="190">
        <v>1827044.6</v>
      </c>
      <c r="I87" s="190">
        <v>630059.6</v>
      </c>
      <c r="J87" s="190">
        <v>1196985</v>
      </c>
      <c r="K87" s="190">
        <v>1827044.6</v>
      </c>
      <c r="L87" s="190">
        <v>630059.6</v>
      </c>
      <c r="M87" s="190">
        <v>602279.6</v>
      </c>
      <c r="N87" s="190">
        <v>27780</v>
      </c>
      <c r="O87" s="190">
        <v>1196985</v>
      </c>
      <c r="P87" s="199" t="s">
        <v>11</v>
      </c>
      <c r="Q87" s="199" t="s">
        <v>11</v>
      </c>
      <c r="R87" s="199" t="s">
        <v>11</v>
      </c>
      <c r="S87" s="199" t="s">
        <v>11</v>
      </c>
      <c r="T87" s="199"/>
    </row>
    <row r="88" s="164" customFormat="1" ht="21.75" customHeight="1" spans="1:20">
      <c r="A88" s="173" t="s">
        <v>241</v>
      </c>
      <c r="B88" s="184"/>
      <c r="C88" s="185"/>
      <c r="D88" s="186" t="s">
        <v>242</v>
      </c>
      <c r="E88" s="172" t="s">
        <v>11</v>
      </c>
      <c r="F88" s="172" t="s">
        <v>11</v>
      </c>
      <c r="G88" s="172" t="s">
        <v>11</v>
      </c>
      <c r="H88" s="190">
        <v>630059.6</v>
      </c>
      <c r="I88" s="190">
        <v>630059.6</v>
      </c>
      <c r="J88" s="190" t="s">
        <v>11</v>
      </c>
      <c r="K88" s="190">
        <v>630059.6</v>
      </c>
      <c r="L88" s="190">
        <v>630059.6</v>
      </c>
      <c r="M88" s="190">
        <v>602279.6</v>
      </c>
      <c r="N88" s="190">
        <v>27780</v>
      </c>
      <c r="O88" s="190" t="s">
        <v>11</v>
      </c>
      <c r="P88" s="199" t="s">
        <v>11</v>
      </c>
      <c r="Q88" s="199" t="s">
        <v>11</v>
      </c>
      <c r="R88" s="199" t="s">
        <v>11</v>
      </c>
      <c r="S88" s="199" t="s">
        <v>11</v>
      </c>
      <c r="T88" s="199"/>
    </row>
    <row r="89" s="164" customFormat="1" ht="21.75" customHeight="1" spans="1:20">
      <c r="A89" s="173" t="s">
        <v>243</v>
      </c>
      <c r="B89" s="184"/>
      <c r="C89" s="185"/>
      <c r="D89" s="186" t="s">
        <v>244</v>
      </c>
      <c r="E89" s="172" t="s">
        <v>11</v>
      </c>
      <c r="F89" s="172" t="s">
        <v>11</v>
      </c>
      <c r="G89" s="172" t="s">
        <v>11</v>
      </c>
      <c r="H89" s="190">
        <v>50000</v>
      </c>
      <c r="I89" s="190" t="s">
        <v>11</v>
      </c>
      <c r="J89" s="190">
        <v>50000</v>
      </c>
      <c r="K89" s="190">
        <v>50000</v>
      </c>
      <c r="L89" s="190" t="s">
        <v>11</v>
      </c>
      <c r="M89" s="190" t="s">
        <v>11</v>
      </c>
      <c r="N89" s="190" t="s">
        <v>11</v>
      </c>
      <c r="O89" s="190">
        <v>50000</v>
      </c>
      <c r="P89" s="199" t="s">
        <v>11</v>
      </c>
      <c r="Q89" s="199" t="s">
        <v>11</v>
      </c>
      <c r="R89" s="199" t="s">
        <v>11</v>
      </c>
      <c r="S89" s="199" t="s">
        <v>11</v>
      </c>
      <c r="T89" s="199"/>
    </row>
    <row r="90" s="164" customFormat="1" ht="21.75" customHeight="1" spans="1:20">
      <c r="A90" s="173" t="s">
        <v>245</v>
      </c>
      <c r="B90" s="184"/>
      <c r="C90" s="185"/>
      <c r="D90" s="186" t="s">
        <v>246</v>
      </c>
      <c r="E90" s="172" t="s">
        <v>11</v>
      </c>
      <c r="F90" s="172" t="s">
        <v>11</v>
      </c>
      <c r="G90" s="172" t="s">
        <v>11</v>
      </c>
      <c r="H90" s="190">
        <v>1141985</v>
      </c>
      <c r="I90" s="190" t="s">
        <v>11</v>
      </c>
      <c r="J90" s="190">
        <v>1141985</v>
      </c>
      <c r="K90" s="190">
        <v>1141985</v>
      </c>
      <c r="L90" s="190" t="s">
        <v>11</v>
      </c>
      <c r="M90" s="190" t="s">
        <v>11</v>
      </c>
      <c r="N90" s="190" t="s">
        <v>11</v>
      </c>
      <c r="O90" s="190">
        <v>1141985</v>
      </c>
      <c r="P90" s="199" t="s">
        <v>11</v>
      </c>
      <c r="Q90" s="199" t="s">
        <v>11</v>
      </c>
      <c r="R90" s="199" t="s">
        <v>11</v>
      </c>
      <c r="S90" s="199" t="s">
        <v>11</v>
      </c>
      <c r="T90" s="199"/>
    </row>
    <row r="91" s="164" customFormat="1" ht="21.75" customHeight="1" spans="1:20">
      <c r="A91" s="173" t="s">
        <v>247</v>
      </c>
      <c r="B91" s="184"/>
      <c r="C91" s="185"/>
      <c r="D91" s="186" t="s">
        <v>248</v>
      </c>
      <c r="E91" s="172" t="s">
        <v>11</v>
      </c>
      <c r="F91" s="172" t="s">
        <v>11</v>
      </c>
      <c r="G91" s="172" t="s">
        <v>11</v>
      </c>
      <c r="H91" s="190">
        <v>5000</v>
      </c>
      <c r="I91" s="190" t="s">
        <v>11</v>
      </c>
      <c r="J91" s="190">
        <v>5000</v>
      </c>
      <c r="K91" s="190">
        <v>5000</v>
      </c>
      <c r="L91" s="190" t="s">
        <v>11</v>
      </c>
      <c r="M91" s="190" t="s">
        <v>11</v>
      </c>
      <c r="N91" s="190" t="s">
        <v>11</v>
      </c>
      <c r="O91" s="190">
        <v>5000</v>
      </c>
      <c r="P91" s="199" t="s">
        <v>11</v>
      </c>
      <c r="Q91" s="199" t="s">
        <v>11</v>
      </c>
      <c r="R91" s="199" t="s">
        <v>11</v>
      </c>
      <c r="S91" s="199" t="s">
        <v>11</v>
      </c>
      <c r="T91" s="199"/>
    </row>
    <row r="92" s="164" customFormat="1" ht="21.75" customHeight="1" spans="1:20">
      <c r="A92" s="173" t="s">
        <v>249</v>
      </c>
      <c r="B92" s="184"/>
      <c r="C92" s="185"/>
      <c r="D92" s="186" t="s">
        <v>250</v>
      </c>
      <c r="E92" s="172" t="s">
        <v>11</v>
      </c>
      <c r="F92" s="172" t="s">
        <v>11</v>
      </c>
      <c r="G92" s="172" t="s">
        <v>11</v>
      </c>
      <c r="H92" s="190">
        <v>602168</v>
      </c>
      <c r="I92" s="190">
        <v>316468</v>
      </c>
      <c r="J92" s="190">
        <v>285700</v>
      </c>
      <c r="K92" s="190">
        <v>602168</v>
      </c>
      <c r="L92" s="190">
        <v>316468</v>
      </c>
      <c r="M92" s="190">
        <v>295868</v>
      </c>
      <c r="N92" s="190">
        <v>20600</v>
      </c>
      <c r="O92" s="190">
        <v>285700</v>
      </c>
      <c r="P92" s="199" t="s">
        <v>11</v>
      </c>
      <c r="Q92" s="199" t="s">
        <v>11</v>
      </c>
      <c r="R92" s="199" t="s">
        <v>11</v>
      </c>
      <c r="S92" s="199" t="s">
        <v>11</v>
      </c>
      <c r="T92" s="199"/>
    </row>
    <row r="93" s="164" customFormat="1" ht="21.75" customHeight="1" spans="1:20">
      <c r="A93" s="173" t="s">
        <v>251</v>
      </c>
      <c r="B93" s="184"/>
      <c r="C93" s="185"/>
      <c r="D93" s="186" t="s">
        <v>252</v>
      </c>
      <c r="E93" s="172" t="s">
        <v>11</v>
      </c>
      <c r="F93" s="172" t="s">
        <v>11</v>
      </c>
      <c r="G93" s="172" t="s">
        <v>11</v>
      </c>
      <c r="H93" s="190">
        <v>316468</v>
      </c>
      <c r="I93" s="190">
        <v>316468</v>
      </c>
      <c r="J93" s="190" t="s">
        <v>11</v>
      </c>
      <c r="K93" s="190">
        <v>316468</v>
      </c>
      <c r="L93" s="190">
        <v>316468</v>
      </c>
      <c r="M93" s="190">
        <v>295868</v>
      </c>
      <c r="N93" s="190">
        <v>20600</v>
      </c>
      <c r="O93" s="190" t="s">
        <v>11</v>
      </c>
      <c r="P93" s="199" t="s">
        <v>11</v>
      </c>
      <c r="Q93" s="199" t="s">
        <v>11</v>
      </c>
      <c r="R93" s="199" t="s">
        <v>11</v>
      </c>
      <c r="S93" s="199" t="s">
        <v>11</v>
      </c>
      <c r="T93" s="199"/>
    </row>
    <row r="94" s="164" customFormat="1" ht="21.75" customHeight="1" spans="1:20">
      <c r="A94" s="173" t="s">
        <v>253</v>
      </c>
      <c r="B94" s="184"/>
      <c r="C94" s="185"/>
      <c r="D94" s="186" t="s">
        <v>254</v>
      </c>
      <c r="E94" s="172" t="s">
        <v>11</v>
      </c>
      <c r="F94" s="172" t="s">
        <v>11</v>
      </c>
      <c r="G94" s="172" t="s">
        <v>11</v>
      </c>
      <c r="H94" s="190">
        <v>235700</v>
      </c>
      <c r="I94" s="190" t="s">
        <v>11</v>
      </c>
      <c r="J94" s="190">
        <v>235700</v>
      </c>
      <c r="K94" s="190">
        <v>235700</v>
      </c>
      <c r="L94" s="190" t="s">
        <v>11</v>
      </c>
      <c r="M94" s="190" t="s">
        <v>11</v>
      </c>
      <c r="N94" s="190" t="s">
        <v>11</v>
      </c>
      <c r="O94" s="190">
        <v>235700</v>
      </c>
      <c r="P94" s="199" t="s">
        <v>11</v>
      </c>
      <c r="Q94" s="199" t="s">
        <v>11</v>
      </c>
      <c r="R94" s="199" t="s">
        <v>11</v>
      </c>
      <c r="S94" s="199" t="s">
        <v>11</v>
      </c>
      <c r="T94" s="199"/>
    </row>
    <row r="95" s="164" customFormat="1" ht="21.75" customHeight="1" spans="1:20">
      <c r="A95" s="173" t="s">
        <v>255</v>
      </c>
      <c r="B95" s="184"/>
      <c r="C95" s="185"/>
      <c r="D95" s="186" t="s">
        <v>256</v>
      </c>
      <c r="E95" s="172" t="s">
        <v>11</v>
      </c>
      <c r="F95" s="172" t="s">
        <v>11</v>
      </c>
      <c r="G95" s="172" t="s">
        <v>11</v>
      </c>
      <c r="H95" s="190">
        <v>50000</v>
      </c>
      <c r="I95" s="190" t="s">
        <v>11</v>
      </c>
      <c r="J95" s="190">
        <v>50000</v>
      </c>
      <c r="K95" s="190">
        <v>50000</v>
      </c>
      <c r="L95" s="190" t="s">
        <v>11</v>
      </c>
      <c r="M95" s="190" t="s">
        <v>11</v>
      </c>
      <c r="N95" s="190" t="s">
        <v>11</v>
      </c>
      <c r="O95" s="190">
        <v>50000</v>
      </c>
      <c r="P95" s="199" t="s">
        <v>11</v>
      </c>
      <c r="Q95" s="199" t="s">
        <v>11</v>
      </c>
      <c r="R95" s="199" t="s">
        <v>11</v>
      </c>
      <c r="S95" s="199" t="s">
        <v>11</v>
      </c>
      <c r="T95" s="199"/>
    </row>
    <row r="96" s="164" customFormat="1" ht="21.75" customHeight="1" spans="1:20">
      <c r="A96" s="173" t="s">
        <v>257</v>
      </c>
      <c r="B96" s="184"/>
      <c r="C96" s="185"/>
      <c r="D96" s="186" t="s">
        <v>258</v>
      </c>
      <c r="E96" s="172">
        <v>637901</v>
      </c>
      <c r="F96" s="172" t="s">
        <v>11</v>
      </c>
      <c r="G96" s="172">
        <v>637901</v>
      </c>
      <c r="H96" s="190">
        <v>10671337.01</v>
      </c>
      <c r="I96" s="190" t="s">
        <v>11</v>
      </c>
      <c r="J96" s="190">
        <v>10671337.01</v>
      </c>
      <c r="K96" s="190">
        <v>11308337.01</v>
      </c>
      <c r="L96" s="190" t="s">
        <v>11</v>
      </c>
      <c r="M96" s="190" t="s">
        <v>11</v>
      </c>
      <c r="N96" s="190" t="s">
        <v>11</v>
      </c>
      <c r="O96" s="190">
        <v>11308337.01</v>
      </c>
      <c r="P96" s="199">
        <v>901</v>
      </c>
      <c r="Q96" s="199" t="s">
        <v>11</v>
      </c>
      <c r="R96" s="199">
        <v>901</v>
      </c>
      <c r="S96" s="199">
        <v>901</v>
      </c>
      <c r="T96" s="199"/>
    </row>
    <row r="97" s="164" customFormat="1" ht="21.75" customHeight="1" spans="1:20">
      <c r="A97" s="173" t="s">
        <v>259</v>
      </c>
      <c r="B97" s="184"/>
      <c r="C97" s="185"/>
      <c r="D97" s="186" t="s">
        <v>260</v>
      </c>
      <c r="E97" s="172">
        <v>628901</v>
      </c>
      <c r="F97" s="172" t="s">
        <v>11</v>
      </c>
      <c r="G97" s="172">
        <v>628901</v>
      </c>
      <c r="H97" s="190">
        <v>1500000</v>
      </c>
      <c r="I97" s="190" t="s">
        <v>11</v>
      </c>
      <c r="J97" s="190">
        <v>1500000</v>
      </c>
      <c r="K97" s="190">
        <v>2128000</v>
      </c>
      <c r="L97" s="190" t="s">
        <v>11</v>
      </c>
      <c r="M97" s="190" t="s">
        <v>11</v>
      </c>
      <c r="N97" s="190" t="s">
        <v>11</v>
      </c>
      <c r="O97" s="190">
        <v>2128000</v>
      </c>
      <c r="P97" s="199">
        <v>901</v>
      </c>
      <c r="Q97" s="199" t="s">
        <v>11</v>
      </c>
      <c r="R97" s="199">
        <v>901</v>
      </c>
      <c r="S97" s="199">
        <v>901</v>
      </c>
      <c r="T97" s="199"/>
    </row>
    <row r="98" s="164" customFormat="1" ht="21.75" customHeight="1" spans="1:20">
      <c r="A98" s="173" t="s">
        <v>261</v>
      </c>
      <c r="B98" s="184"/>
      <c r="C98" s="185"/>
      <c r="D98" s="186" t="s">
        <v>262</v>
      </c>
      <c r="E98" s="172" t="s">
        <v>11</v>
      </c>
      <c r="F98" s="172" t="s">
        <v>11</v>
      </c>
      <c r="G98" s="172" t="s">
        <v>11</v>
      </c>
      <c r="H98" s="190">
        <v>8571918</v>
      </c>
      <c r="I98" s="190" t="s">
        <v>11</v>
      </c>
      <c r="J98" s="190">
        <v>8571918</v>
      </c>
      <c r="K98" s="190">
        <v>8571918</v>
      </c>
      <c r="L98" s="190" t="s">
        <v>11</v>
      </c>
      <c r="M98" s="190" t="s">
        <v>11</v>
      </c>
      <c r="N98" s="190" t="s">
        <v>11</v>
      </c>
      <c r="O98" s="190">
        <v>8571918</v>
      </c>
      <c r="P98" s="199" t="s">
        <v>11</v>
      </c>
      <c r="Q98" s="199" t="s">
        <v>11</v>
      </c>
      <c r="R98" s="199" t="s">
        <v>11</v>
      </c>
      <c r="S98" s="199" t="s">
        <v>11</v>
      </c>
      <c r="T98" s="199"/>
    </row>
    <row r="99" s="164" customFormat="1" ht="21.75" customHeight="1" spans="1:20">
      <c r="A99" s="173" t="s">
        <v>263</v>
      </c>
      <c r="B99" s="184"/>
      <c r="C99" s="185"/>
      <c r="D99" s="186" t="s">
        <v>264</v>
      </c>
      <c r="E99" s="172" t="s">
        <v>11</v>
      </c>
      <c r="F99" s="172" t="s">
        <v>11</v>
      </c>
      <c r="G99" s="172" t="s">
        <v>11</v>
      </c>
      <c r="H99" s="190">
        <v>599419.01</v>
      </c>
      <c r="I99" s="190" t="s">
        <v>11</v>
      </c>
      <c r="J99" s="190">
        <v>599419.01</v>
      </c>
      <c r="K99" s="190">
        <v>599419.01</v>
      </c>
      <c r="L99" s="190" t="s">
        <v>11</v>
      </c>
      <c r="M99" s="190" t="s">
        <v>11</v>
      </c>
      <c r="N99" s="190" t="s">
        <v>11</v>
      </c>
      <c r="O99" s="190">
        <v>599419.01</v>
      </c>
      <c r="P99" s="199" t="s">
        <v>11</v>
      </c>
      <c r="Q99" s="199" t="s">
        <v>11</v>
      </c>
      <c r="R99" s="199" t="s">
        <v>11</v>
      </c>
      <c r="S99" s="199" t="s">
        <v>11</v>
      </c>
      <c r="T99" s="199"/>
    </row>
    <row r="100" s="164" customFormat="1" ht="21.75" customHeight="1" spans="1:20">
      <c r="A100" s="173" t="s">
        <v>327</v>
      </c>
      <c r="B100" s="184"/>
      <c r="C100" s="185"/>
      <c r="D100" s="186" t="s">
        <v>328</v>
      </c>
      <c r="E100" s="172">
        <v>9000</v>
      </c>
      <c r="F100" s="172" t="s">
        <v>11</v>
      </c>
      <c r="G100" s="172">
        <v>9000</v>
      </c>
      <c r="H100" s="190" t="s">
        <v>11</v>
      </c>
      <c r="I100" s="190" t="s">
        <v>11</v>
      </c>
      <c r="J100" s="190" t="s">
        <v>11</v>
      </c>
      <c r="K100" s="190">
        <v>9000</v>
      </c>
      <c r="L100" s="190" t="s">
        <v>11</v>
      </c>
      <c r="M100" s="190" t="s">
        <v>11</v>
      </c>
      <c r="N100" s="190" t="s">
        <v>11</v>
      </c>
      <c r="O100" s="190">
        <v>9000</v>
      </c>
      <c r="P100" s="199" t="s">
        <v>11</v>
      </c>
      <c r="Q100" s="199" t="s">
        <v>11</v>
      </c>
      <c r="R100" s="199" t="s">
        <v>11</v>
      </c>
      <c r="S100" s="199" t="s">
        <v>11</v>
      </c>
      <c r="T100" s="199"/>
    </row>
    <row r="101" s="164" customFormat="1" ht="21.75" customHeight="1" spans="1:20">
      <c r="A101" s="173" t="s">
        <v>265</v>
      </c>
      <c r="B101" s="184"/>
      <c r="C101" s="185"/>
      <c r="D101" s="186" t="s">
        <v>266</v>
      </c>
      <c r="E101" s="172" t="s">
        <v>11</v>
      </c>
      <c r="F101" s="172" t="s">
        <v>11</v>
      </c>
      <c r="G101" s="172" t="s">
        <v>11</v>
      </c>
      <c r="H101" s="190">
        <v>5100041.22</v>
      </c>
      <c r="I101" s="190">
        <v>5100041.22</v>
      </c>
      <c r="J101" s="190" t="s">
        <v>11</v>
      </c>
      <c r="K101" s="190">
        <v>5100041.22</v>
      </c>
      <c r="L101" s="190">
        <v>5100041.22</v>
      </c>
      <c r="M101" s="190">
        <v>5100041.22</v>
      </c>
      <c r="N101" s="190" t="s">
        <v>11</v>
      </c>
      <c r="O101" s="190" t="s">
        <v>11</v>
      </c>
      <c r="P101" s="199" t="s">
        <v>11</v>
      </c>
      <c r="Q101" s="199" t="s">
        <v>11</v>
      </c>
      <c r="R101" s="199" t="s">
        <v>11</v>
      </c>
      <c r="S101" s="199" t="s">
        <v>11</v>
      </c>
      <c r="T101" s="199"/>
    </row>
    <row r="102" s="164" customFormat="1" ht="21.75" customHeight="1" spans="1:20">
      <c r="A102" s="173" t="s">
        <v>267</v>
      </c>
      <c r="B102" s="184"/>
      <c r="C102" s="185"/>
      <c r="D102" s="186" t="s">
        <v>268</v>
      </c>
      <c r="E102" s="172" t="s">
        <v>11</v>
      </c>
      <c r="F102" s="172" t="s">
        <v>11</v>
      </c>
      <c r="G102" s="172" t="s">
        <v>11</v>
      </c>
      <c r="H102" s="190">
        <v>5100041.22</v>
      </c>
      <c r="I102" s="190">
        <v>5100041.22</v>
      </c>
      <c r="J102" s="190" t="s">
        <v>11</v>
      </c>
      <c r="K102" s="190">
        <v>5100041.22</v>
      </c>
      <c r="L102" s="190">
        <v>5100041.22</v>
      </c>
      <c r="M102" s="190">
        <v>5100041.22</v>
      </c>
      <c r="N102" s="190" t="s">
        <v>11</v>
      </c>
      <c r="O102" s="190" t="s">
        <v>11</v>
      </c>
      <c r="P102" s="199" t="s">
        <v>11</v>
      </c>
      <c r="Q102" s="199" t="s">
        <v>11</v>
      </c>
      <c r="R102" s="199" t="s">
        <v>11</v>
      </c>
      <c r="S102" s="199" t="s">
        <v>11</v>
      </c>
      <c r="T102" s="199"/>
    </row>
    <row r="103" s="164" customFormat="1" ht="21.75" customHeight="1" spans="1:20">
      <c r="A103" s="173" t="s">
        <v>269</v>
      </c>
      <c r="B103" s="184"/>
      <c r="C103" s="185"/>
      <c r="D103" s="186" t="s">
        <v>270</v>
      </c>
      <c r="E103" s="172" t="s">
        <v>11</v>
      </c>
      <c r="F103" s="172" t="s">
        <v>11</v>
      </c>
      <c r="G103" s="172" t="s">
        <v>11</v>
      </c>
      <c r="H103" s="190">
        <v>85256</v>
      </c>
      <c r="I103" s="190" t="s">
        <v>11</v>
      </c>
      <c r="J103" s="190">
        <v>85256</v>
      </c>
      <c r="K103" s="190">
        <v>85256</v>
      </c>
      <c r="L103" s="190" t="s">
        <v>11</v>
      </c>
      <c r="M103" s="190" t="s">
        <v>11</v>
      </c>
      <c r="N103" s="190" t="s">
        <v>11</v>
      </c>
      <c r="O103" s="190">
        <v>85256</v>
      </c>
      <c r="P103" s="199" t="s">
        <v>11</v>
      </c>
      <c r="Q103" s="199" t="s">
        <v>11</v>
      </c>
      <c r="R103" s="199" t="s">
        <v>11</v>
      </c>
      <c r="S103" s="199" t="s">
        <v>11</v>
      </c>
      <c r="T103" s="199"/>
    </row>
    <row r="104" s="164" customFormat="1" ht="21.75" customHeight="1" spans="1:20">
      <c r="A104" s="173" t="s">
        <v>271</v>
      </c>
      <c r="B104" s="184"/>
      <c r="C104" s="185"/>
      <c r="D104" s="186" t="s">
        <v>272</v>
      </c>
      <c r="E104" s="172" t="s">
        <v>11</v>
      </c>
      <c r="F104" s="172" t="s">
        <v>11</v>
      </c>
      <c r="G104" s="172" t="s">
        <v>11</v>
      </c>
      <c r="H104" s="190">
        <v>85256</v>
      </c>
      <c r="I104" s="190" t="s">
        <v>11</v>
      </c>
      <c r="J104" s="190">
        <v>85256</v>
      </c>
      <c r="K104" s="190">
        <v>85256</v>
      </c>
      <c r="L104" s="190" t="s">
        <v>11</v>
      </c>
      <c r="M104" s="190" t="s">
        <v>11</v>
      </c>
      <c r="N104" s="190" t="s">
        <v>11</v>
      </c>
      <c r="O104" s="190">
        <v>85256</v>
      </c>
      <c r="P104" s="199" t="s">
        <v>11</v>
      </c>
      <c r="Q104" s="199" t="s">
        <v>11</v>
      </c>
      <c r="R104" s="199" t="s">
        <v>11</v>
      </c>
      <c r="S104" s="199" t="s">
        <v>11</v>
      </c>
      <c r="T104" s="199"/>
    </row>
    <row r="105" s="164" customFormat="1" ht="21.75" customHeight="1" spans="1:20">
      <c r="A105" s="173" t="s">
        <v>273</v>
      </c>
      <c r="B105" s="184"/>
      <c r="C105" s="185"/>
      <c r="D105" s="186" t="s">
        <v>274</v>
      </c>
      <c r="E105" s="172" t="s">
        <v>11</v>
      </c>
      <c r="F105" s="172" t="s">
        <v>11</v>
      </c>
      <c r="G105" s="172" t="s">
        <v>11</v>
      </c>
      <c r="H105" s="190">
        <v>85256</v>
      </c>
      <c r="I105" s="190" t="s">
        <v>11</v>
      </c>
      <c r="J105" s="190">
        <v>85256</v>
      </c>
      <c r="K105" s="190">
        <v>85256</v>
      </c>
      <c r="L105" s="190" t="s">
        <v>11</v>
      </c>
      <c r="M105" s="190" t="s">
        <v>11</v>
      </c>
      <c r="N105" s="190" t="s">
        <v>11</v>
      </c>
      <c r="O105" s="190">
        <v>85256</v>
      </c>
      <c r="P105" s="199" t="s">
        <v>11</v>
      </c>
      <c r="Q105" s="199" t="s">
        <v>11</v>
      </c>
      <c r="R105" s="199" t="s">
        <v>11</v>
      </c>
      <c r="S105" s="199" t="s">
        <v>11</v>
      </c>
      <c r="T105" s="199"/>
    </row>
    <row r="106" s="164" customFormat="1" ht="21.75" customHeight="1" spans="1:20">
      <c r="A106" s="173" t="s">
        <v>275</v>
      </c>
      <c r="B106" s="184"/>
      <c r="C106" s="185"/>
      <c r="D106" s="186" t="s">
        <v>276</v>
      </c>
      <c r="E106" s="172" t="s">
        <v>11</v>
      </c>
      <c r="F106" s="172" t="s">
        <v>11</v>
      </c>
      <c r="G106" s="172" t="s">
        <v>11</v>
      </c>
      <c r="H106" s="190">
        <v>360000</v>
      </c>
      <c r="I106" s="190" t="s">
        <v>11</v>
      </c>
      <c r="J106" s="190">
        <v>360000</v>
      </c>
      <c r="K106" s="190">
        <v>360000</v>
      </c>
      <c r="L106" s="190" t="s">
        <v>11</v>
      </c>
      <c r="M106" s="190" t="s">
        <v>11</v>
      </c>
      <c r="N106" s="190" t="s">
        <v>11</v>
      </c>
      <c r="O106" s="190">
        <v>360000</v>
      </c>
      <c r="P106" s="199" t="s">
        <v>11</v>
      </c>
      <c r="Q106" s="199" t="s">
        <v>11</v>
      </c>
      <c r="R106" s="199" t="s">
        <v>11</v>
      </c>
      <c r="S106" s="199" t="s">
        <v>11</v>
      </c>
      <c r="T106" s="199"/>
    </row>
    <row r="107" s="164" customFormat="1" ht="21.75" customHeight="1" spans="1:20">
      <c r="A107" s="173" t="s">
        <v>277</v>
      </c>
      <c r="B107" s="184"/>
      <c r="C107" s="185"/>
      <c r="D107" s="186" t="s">
        <v>278</v>
      </c>
      <c r="E107" s="172" t="s">
        <v>11</v>
      </c>
      <c r="F107" s="172" t="s">
        <v>11</v>
      </c>
      <c r="G107" s="172" t="s">
        <v>11</v>
      </c>
      <c r="H107" s="190">
        <v>360000</v>
      </c>
      <c r="I107" s="190" t="s">
        <v>11</v>
      </c>
      <c r="J107" s="190">
        <v>360000</v>
      </c>
      <c r="K107" s="190">
        <v>360000</v>
      </c>
      <c r="L107" s="190" t="s">
        <v>11</v>
      </c>
      <c r="M107" s="190" t="s">
        <v>11</v>
      </c>
      <c r="N107" s="190" t="s">
        <v>11</v>
      </c>
      <c r="O107" s="190">
        <v>360000</v>
      </c>
      <c r="P107" s="199" t="s">
        <v>11</v>
      </c>
      <c r="Q107" s="199" t="s">
        <v>11</v>
      </c>
      <c r="R107" s="199" t="s">
        <v>11</v>
      </c>
      <c r="S107" s="199" t="s">
        <v>11</v>
      </c>
      <c r="T107" s="199"/>
    </row>
    <row r="108" s="164" customFormat="1" ht="21.75" customHeight="1" spans="1:20">
      <c r="A108" s="173" t="s">
        <v>279</v>
      </c>
      <c r="B108" s="184"/>
      <c r="C108" s="185"/>
      <c r="D108" s="186" t="s">
        <v>111</v>
      </c>
      <c r="E108" s="172" t="s">
        <v>11</v>
      </c>
      <c r="F108" s="172" t="s">
        <v>11</v>
      </c>
      <c r="G108" s="172" t="s">
        <v>11</v>
      </c>
      <c r="H108" s="190">
        <v>360000</v>
      </c>
      <c r="I108" s="190" t="s">
        <v>11</v>
      </c>
      <c r="J108" s="190">
        <v>360000</v>
      </c>
      <c r="K108" s="190">
        <v>360000</v>
      </c>
      <c r="L108" s="190" t="s">
        <v>11</v>
      </c>
      <c r="M108" s="190" t="s">
        <v>11</v>
      </c>
      <c r="N108" s="190" t="s">
        <v>11</v>
      </c>
      <c r="O108" s="190">
        <v>360000</v>
      </c>
      <c r="P108" s="199" t="s">
        <v>11</v>
      </c>
      <c r="Q108" s="199" t="s">
        <v>11</v>
      </c>
      <c r="R108" s="199" t="s">
        <v>11</v>
      </c>
      <c r="S108" s="199" t="s">
        <v>11</v>
      </c>
      <c r="T108" s="199"/>
    </row>
    <row r="109" s="164" customFormat="1" ht="21.75" customHeight="1" spans="1:20">
      <c r="A109" s="173" t="s">
        <v>280</v>
      </c>
      <c r="B109" s="184"/>
      <c r="C109" s="185"/>
      <c r="D109" s="186" t="s">
        <v>281</v>
      </c>
      <c r="E109" s="172" t="s">
        <v>11</v>
      </c>
      <c r="F109" s="172" t="s">
        <v>11</v>
      </c>
      <c r="G109" s="172" t="s">
        <v>11</v>
      </c>
      <c r="H109" s="190">
        <v>904665</v>
      </c>
      <c r="I109" s="190">
        <v>682185</v>
      </c>
      <c r="J109" s="190">
        <v>222480</v>
      </c>
      <c r="K109" s="190">
        <v>904665</v>
      </c>
      <c r="L109" s="190">
        <v>682185</v>
      </c>
      <c r="M109" s="190">
        <v>682185</v>
      </c>
      <c r="N109" s="190" t="s">
        <v>11</v>
      </c>
      <c r="O109" s="190">
        <v>222480</v>
      </c>
      <c r="P109" s="199" t="s">
        <v>11</v>
      </c>
      <c r="Q109" s="199" t="s">
        <v>11</v>
      </c>
      <c r="R109" s="199" t="s">
        <v>11</v>
      </c>
      <c r="S109" s="199" t="s">
        <v>11</v>
      </c>
      <c r="T109" s="199"/>
    </row>
    <row r="110" s="164" customFormat="1" ht="21.75" customHeight="1" spans="1:20">
      <c r="A110" s="173" t="s">
        <v>282</v>
      </c>
      <c r="B110" s="184"/>
      <c r="C110" s="185"/>
      <c r="D110" s="186" t="s">
        <v>283</v>
      </c>
      <c r="E110" s="172" t="s">
        <v>11</v>
      </c>
      <c r="F110" s="172" t="s">
        <v>11</v>
      </c>
      <c r="G110" s="172" t="s">
        <v>11</v>
      </c>
      <c r="H110" s="190">
        <v>222480</v>
      </c>
      <c r="I110" s="190" t="s">
        <v>11</v>
      </c>
      <c r="J110" s="190">
        <v>222480</v>
      </c>
      <c r="K110" s="190">
        <v>222480</v>
      </c>
      <c r="L110" s="190" t="s">
        <v>11</v>
      </c>
      <c r="M110" s="190" t="s">
        <v>11</v>
      </c>
      <c r="N110" s="190" t="s">
        <v>11</v>
      </c>
      <c r="O110" s="190">
        <v>222480</v>
      </c>
      <c r="P110" s="199" t="s">
        <v>11</v>
      </c>
      <c r="Q110" s="199" t="s">
        <v>11</v>
      </c>
      <c r="R110" s="199" t="s">
        <v>11</v>
      </c>
      <c r="S110" s="199" t="s">
        <v>11</v>
      </c>
      <c r="T110" s="199"/>
    </row>
    <row r="111" s="164" customFormat="1" ht="21.75" customHeight="1" spans="1:20">
      <c r="A111" s="173" t="s">
        <v>284</v>
      </c>
      <c r="B111" s="184"/>
      <c r="C111" s="185"/>
      <c r="D111" s="186" t="s">
        <v>285</v>
      </c>
      <c r="E111" s="172" t="s">
        <v>11</v>
      </c>
      <c r="F111" s="172" t="s">
        <v>11</v>
      </c>
      <c r="G111" s="172" t="s">
        <v>11</v>
      </c>
      <c r="H111" s="190">
        <v>222480</v>
      </c>
      <c r="I111" s="190" t="s">
        <v>11</v>
      </c>
      <c r="J111" s="190">
        <v>222480</v>
      </c>
      <c r="K111" s="190">
        <v>222480</v>
      </c>
      <c r="L111" s="190" t="s">
        <v>11</v>
      </c>
      <c r="M111" s="190" t="s">
        <v>11</v>
      </c>
      <c r="N111" s="190" t="s">
        <v>11</v>
      </c>
      <c r="O111" s="190">
        <v>222480</v>
      </c>
      <c r="P111" s="199" t="s">
        <v>11</v>
      </c>
      <c r="Q111" s="199" t="s">
        <v>11</v>
      </c>
      <c r="R111" s="199" t="s">
        <v>11</v>
      </c>
      <c r="S111" s="199" t="s">
        <v>11</v>
      </c>
      <c r="T111" s="199"/>
    </row>
    <row r="112" s="164" customFormat="1" ht="21.75" customHeight="1" spans="1:20">
      <c r="A112" s="173" t="s">
        <v>286</v>
      </c>
      <c r="B112" s="184"/>
      <c r="C112" s="185"/>
      <c r="D112" s="186" t="s">
        <v>287</v>
      </c>
      <c r="E112" s="172" t="s">
        <v>11</v>
      </c>
      <c r="F112" s="172" t="s">
        <v>11</v>
      </c>
      <c r="G112" s="172" t="s">
        <v>11</v>
      </c>
      <c r="H112" s="190">
        <v>682185</v>
      </c>
      <c r="I112" s="190">
        <v>682185</v>
      </c>
      <c r="J112" s="190" t="s">
        <v>11</v>
      </c>
      <c r="K112" s="190">
        <v>682185</v>
      </c>
      <c r="L112" s="190">
        <v>682185</v>
      </c>
      <c r="M112" s="190">
        <v>682185</v>
      </c>
      <c r="N112" s="190" t="s">
        <v>11</v>
      </c>
      <c r="O112" s="190" t="s">
        <v>11</v>
      </c>
      <c r="P112" s="199" t="s">
        <v>11</v>
      </c>
      <c r="Q112" s="199" t="s">
        <v>11</v>
      </c>
      <c r="R112" s="199" t="s">
        <v>11</v>
      </c>
      <c r="S112" s="199" t="s">
        <v>11</v>
      </c>
      <c r="T112" s="199"/>
    </row>
    <row r="113" s="164" customFormat="1" ht="21.75" customHeight="1" spans="1:20">
      <c r="A113" s="173" t="s">
        <v>288</v>
      </c>
      <c r="B113" s="184"/>
      <c r="C113" s="185"/>
      <c r="D113" s="186" t="s">
        <v>289</v>
      </c>
      <c r="E113" s="172" t="s">
        <v>11</v>
      </c>
      <c r="F113" s="172" t="s">
        <v>11</v>
      </c>
      <c r="G113" s="172" t="s">
        <v>11</v>
      </c>
      <c r="H113" s="190">
        <v>682185</v>
      </c>
      <c r="I113" s="190">
        <v>682185</v>
      </c>
      <c r="J113" s="190" t="s">
        <v>11</v>
      </c>
      <c r="K113" s="190">
        <v>682185</v>
      </c>
      <c r="L113" s="190">
        <v>682185</v>
      </c>
      <c r="M113" s="190">
        <v>682185</v>
      </c>
      <c r="N113" s="190" t="s">
        <v>11</v>
      </c>
      <c r="O113" s="190" t="s">
        <v>11</v>
      </c>
      <c r="P113" s="199" t="s">
        <v>11</v>
      </c>
      <c r="Q113" s="199" t="s">
        <v>11</v>
      </c>
      <c r="R113" s="199" t="s">
        <v>11</v>
      </c>
      <c r="S113" s="199" t="s">
        <v>11</v>
      </c>
      <c r="T113" s="199"/>
    </row>
    <row r="114" s="164" customFormat="1" ht="21.75" customHeight="1" spans="1:20">
      <c r="A114" s="173" t="s">
        <v>290</v>
      </c>
      <c r="B114" s="184"/>
      <c r="C114" s="185"/>
      <c r="D114" s="186" t="s">
        <v>291</v>
      </c>
      <c r="E114" s="172" t="s">
        <v>11</v>
      </c>
      <c r="F114" s="172" t="s">
        <v>11</v>
      </c>
      <c r="G114" s="172" t="s">
        <v>11</v>
      </c>
      <c r="H114" s="190">
        <v>409560</v>
      </c>
      <c r="I114" s="190" t="s">
        <v>11</v>
      </c>
      <c r="J114" s="190">
        <v>409560</v>
      </c>
      <c r="K114" s="190">
        <v>409560</v>
      </c>
      <c r="L114" s="190" t="s">
        <v>11</v>
      </c>
      <c r="M114" s="190" t="s">
        <v>11</v>
      </c>
      <c r="N114" s="190" t="s">
        <v>11</v>
      </c>
      <c r="O114" s="190">
        <v>409560</v>
      </c>
      <c r="P114" s="199" t="s">
        <v>11</v>
      </c>
      <c r="Q114" s="199" t="s">
        <v>11</v>
      </c>
      <c r="R114" s="199" t="s">
        <v>11</v>
      </c>
      <c r="S114" s="199" t="s">
        <v>11</v>
      </c>
      <c r="T114" s="199"/>
    </row>
    <row r="115" s="164" customFormat="1" ht="21.75" customHeight="1" spans="1:20">
      <c r="A115" s="173" t="s">
        <v>292</v>
      </c>
      <c r="B115" s="184"/>
      <c r="C115" s="185"/>
      <c r="D115" s="186" t="s">
        <v>293</v>
      </c>
      <c r="E115" s="172" t="s">
        <v>11</v>
      </c>
      <c r="F115" s="172" t="s">
        <v>11</v>
      </c>
      <c r="G115" s="172" t="s">
        <v>11</v>
      </c>
      <c r="H115" s="190">
        <v>15000</v>
      </c>
      <c r="I115" s="190" t="s">
        <v>11</v>
      </c>
      <c r="J115" s="190">
        <v>15000</v>
      </c>
      <c r="K115" s="190">
        <v>15000</v>
      </c>
      <c r="L115" s="190" t="s">
        <v>11</v>
      </c>
      <c r="M115" s="190" t="s">
        <v>11</v>
      </c>
      <c r="N115" s="190" t="s">
        <v>11</v>
      </c>
      <c r="O115" s="190">
        <v>15000</v>
      </c>
      <c r="P115" s="199" t="s">
        <v>11</v>
      </c>
      <c r="Q115" s="199" t="s">
        <v>11</v>
      </c>
      <c r="R115" s="199" t="s">
        <v>11</v>
      </c>
      <c r="S115" s="199" t="s">
        <v>11</v>
      </c>
      <c r="T115" s="199"/>
    </row>
    <row r="116" s="164" customFormat="1" ht="21.75" customHeight="1" spans="1:20">
      <c r="A116" s="173" t="s">
        <v>294</v>
      </c>
      <c r="B116" s="184"/>
      <c r="C116" s="185"/>
      <c r="D116" s="186" t="s">
        <v>295</v>
      </c>
      <c r="E116" s="172" t="s">
        <v>11</v>
      </c>
      <c r="F116" s="172" t="s">
        <v>11</v>
      </c>
      <c r="G116" s="172" t="s">
        <v>11</v>
      </c>
      <c r="H116" s="190">
        <v>15000</v>
      </c>
      <c r="I116" s="190" t="s">
        <v>11</v>
      </c>
      <c r="J116" s="190">
        <v>15000</v>
      </c>
      <c r="K116" s="190">
        <v>15000</v>
      </c>
      <c r="L116" s="190" t="s">
        <v>11</v>
      </c>
      <c r="M116" s="190" t="s">
        <v>11</v>
      </c>
      <c r="N116" s="190" t="s">
        <v>11</v>
      </c>
      <c r="O116" s="190">
        <v>15000</v>
      </c>
      <c r="P116" s="199" t="s">
        <v>11</v>
      </c>
      <c r="Q116" s="199" t="s">
        <v>11</v>
      </c>
      <c r="R116" s="199" t="s">
        <v>11</v>
      </c>
      <c r="S116" s="199" t="s">
        <v>11</v>
      </c>
      <c r="T116" s="199"/>
    </row>
    <row r="117" s="164" customFormat="1" ht="21.75" customHeight="1" spans="1:20">
      <c r="A117" s="173" t="s">
        <v>296</v>
      </c>
      <c r="B117" s="184"/>
      <c r="C117" s="185"/>
      <c r="D117" s="186" t="s">
        <v>297</v>
      </c>
      <c r="E117" s="172" t="s">
        <v>11</v>
      </c>
      <c r="F117" s="172" t="s">
        <v>11</v>
      </c>
      <c r="G117" s="172" t="s">
        <v>11</v>
      </c>
      <c r="H117" s="190">
        <v>394560</v>
      </c>
      <c r="I117" s="190" t="s">
        <v>11</v>
      </c>
      <c r="J117" s="190">
        <v>394560</v>
      </c>
      <c r="K117" s="190">
        <v>394560</v>
      </c>
      <c r="L117" s="190" t="s">
        <v>11</v>
      </c>
      <c r="M117" s="190" t="s">
        <v>11</v>
      </c>
      <c r="N117" s="190" t="s">
        <v>11</v>
      </c>
      <c r="O117" s="190">
        <v>394560</v>
      </c>
      <c r="P117" s="199" t="s">
        <v>11</v>
      </c>
      <c r="Q117" s="199" t="s">
        <v>11</v>
      </c>
      <c r="R117" s="199" t="s">
        <v>11</v>
      </c>
      <c r="S117" s="199" t="s">
        <v>11</v>
      </c>
      <c r="T117" s="199"/>
    </row>
    <row r="118" s="164" customFormat="1" ht="21.75" customHeight="1" spans="1:20">
      <c r="A118" s="173" t="s">
        <v>298</v>
      </c>
      <c r="B118" s="184"/>
      <c r="C118" s="185"/>
      <c r="D118" s="186" t="s">
        <v>299</v>
      </c>
      <c r="E118" s="172" t="s">
        <v>11</v>
      </c>
      <c r="F118" s="172" t="s">
        <v>11</v>
      </c>
      <c r="G118" s="172" t="s">
        <v>11</v>
      </c>
      <c r="H118" s="190">
        <v>394560</v>
      </c>
      <c r="I118" s="190" t="s">
        <v>11</v>
      </c>
      <c r="J118" s="190">
        <v>394560</v>
      </c>
      <c r="K118" s="190">
        <v>394560</v>
      </c>
      <c r="L118" s="190" t="s">
        <v>11</v>
      </c>
      <c r="M118" s="190" t="s">
        <v>11</v>
      </c>
      <c r="N118" s="190" t="s">
        <v>11</v>
      </c>
      <c r="O118" s="190">
        <v>394560</v>
      </c>
      <c r="P118" s="199" t="s">
        <v>11</v>
      </c>
      <c r="Q118" s="199" t="s">
        <v>11</v>
      </c>
      <c r="R118" s="199" t="s">
        <v>11</v>
      </c>
      <c r="S118" s="199" t="s">
        <v>11</v>
      </c>
      <c r="T118" s="199"/>
    </row>
    <row r="119" s="164" customFormat="1" ht="21.75" customHeight="1" spans="1:20">
      <c r="A119" s="173"/>
      <c r="B119" s="184"/>
      <c r="C119" s="185"/>
      <c r="D119" s="172"/>
      <c r="E119" s="172"/>
      <c r="F119" s="172"/>
      <c r="G119" s="172"/>
      <c r="H119" s="190"/>
      <c r="I119" s="190"/>
      <c r="J119" s="190"/>
      <c r="K119" s="190"/>
      <c r="L119" s="190"/>
      <c r="M119" s="190"/>
      <c r="N119" s="190"/>
      <c r="O119" s="190"/>
      <c r="P119" s="199"/>
      <c r="Q119" s="199"/>
      <c r="R119" s="199"/>
      <c r="S119" s="199"/>
      <c r="T119" s="199"/>
    </row>
    <row r="120" s="164" customFormat="1" ht="21.75" customHeight="1" spans="1:20">
      <c r="A120" s="173"/>
      <c r="B120" s="184"/>
      <c r="C120" s="185"/>
      <c r="D120" s="172"/>
      <c r="E120" s="172"/>
      <c r="F120" s="172"/>
      <c r="G120" s="172"/>
      <c r="H120" s="190"/>
      <c r="I120" s="190"/>
      <c r="J120" s="190"/>
      <c r="K120" s="190"/>
      <c r="L120" s="190"/>
      <c r="M120" s="190"/>
      <c r="N120" s="190"/>
      <c r="O120" s="190"/>
      <c r="P120" s="199"/>
      <c r="Q120" s="199"/>
      <c r="R120" s="199"/>
      <c r="S120" s="199"/>
      <c r="T120" s="199"/>
    </row>
    <row r="121" s="166" customFormat="1" ht="24" customHeight="1" spans="1:19">
      <c r="A121" s="209" t="s">
        <v>362</v>
      </c>
      <c r="B121" s="210"/>
      <c r="C121" s="210"/>
      <c r="D121" s="210"/>
      <c r="E121" s="210"/>
      <c r="F121" s="210"/>
      <c r="G121" s="210"/>
      <c r="H121" s="210"/>
      <c r="I121" s="210"/>
      <c r="J121" s="210"/>
      <c r="K121" s="211"/>
      <c r="L121" s="211"/>
      <c r="M121" s="211"/>
      <c r="N121" s="211"/>
      <c r="O121" s="211"/>
      <c r="P121" s="211"/>
      <c r="Q121" s="211"/>
      <c r="R121" s="211"/>
      <c r="S121" s="211"/>
    </row>
    <row r="124" customHeight="1" spans="17:18">
      <c r="Q124" s="212"/>
      <c r="R124" s="212"/>
    </row>
  </sheetData>
  <mergeCells count="140">
    <mergeCell ref="A1:T1"/>
    <mergeCell ref="S2:T2"/>
    <mergeCell ref="A3:D3"/>
    <mergeCell ref="N3:O3"/>
    <mergeCell ref="S3:T3"/>
    <mergeCell ref="A4:D4"/>
    <mergeCell ref="E4:G4"/>
    <mergeCell ref="H4:J4"/>
    <mergeCell ref="K4:O4"/>
    <mergeCell ref="P4:T4"/>
    <mergeCell ref="L5:N5"/>
    <mergeCell ref="R5:T5"/>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S121"/>
    <mergeCell ref="A7:A8"/>
    <mergeCell ref="B7:B8"/>
    <mergeCell ref="C7:C8"/>
    <mergeCell ref="D5:D6"/>
    <mergeCell ref="E5:E6"/>
    <mergeCell ref="F5:F6"/>
    <mergeCell ref="G5:G6"/>
    <mergeCell ref="H5:H6"/>
    <mergeCell ref="I5:I6"/>
    <mergeCell ref="J5:J6"/>
    <mergeCell ref="K5:K6"/>
    <mergeCell ref="O5:O6"/>
    <mergeCell ref="P5:P6"/>
    <mergeCell ref="Q5:Q6"/>
    <mergeCell ref="A5:C6"/>
  </mergeCells>
  <pageMargins left="0.590277777777778" right="0.28" top="0.79" bottom="0.43" header="0.51" footer="0.2"/>
  <pageSetup paperSize="9" scale="84" orientation="landscape" horizontalDpi="600" vertic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3"/>
  <sheetViews>
    <sheetView zoomScaleSheetLayoutView="60" workbookViewId="0">
      <selection activeCell="B14" sqref="B14"/>
    </sheetView>
  </sheetViews>
  <sheetFormatPr defaultColWidth="9" defaultRowHeight="14.25"/>
  <cols>
    <col min="1" max="1" width="8.625" style="81" customWidth="1"/>
    <col min="2" max="2" width="31.875" style="81" customWidth="1"/>
    <col min="3" max="3" width="12" style="81" customWidth="1"/>
    <col min="4" max="4" width="8.625" style="81" customWidth="1"/>
    <col min="5" max="5" width="21.375" style="81" customWidth="1"/>
    <col min="6" max="6" width="11.25" style="81" customWidth="1"/>
    <col min="7" max="7" width="8.625" style="81" customWidth="1"/>
    <col min="8" max="8" width="40.125" style="81" customWidth="1"/>
    <col min="9" max="9" width="10.25" style="81" customWidth="1"/>
    <col min="10" max="16384" width="9" style="81"/>
  </cols>
  <sheetData>
    <row r="1" s="141" customFormat="1" ht="22.5" spans="1:9">
      <c r="A1" s="147" t="s">
        <v>363</v>
      </c>
      <c r="B1" s="147"/>
      <c r="C1" s="147"/>
      <c r="D1" s="147"/>
      <c r="E1" s="147"/>
      <c r="F1" s="147"/>
      <c r="G1" s="147"/>
      <c r="H1" s="147"/>
      <c r="I1" s="147"/>
    </row>
    <row r="2" s="142" customFormat="1" ht="14.1" customHeight="1" spans="1:9">
      <c r="A2" s="125"/>
      <c r="B2" s="125"/>
      <c r="C2" s="125"/>
      <c r="D2" s="125"/>
      <c r="E2" s="125"/>
      <c r="F2" s="125"/>
      <c r="G2" s="125"/>
      <c r="H2" s="85" t="s">
        <v>364</v>
      </c>
      <c r="I2" s="85"/>
    </row>
    <row r="3" s="143" customFormat="1" ht="14.1" customHeight="1" spans="1:9">
      <c r="A3" s="148" t="s">
        <v>2</v>
      </c>
      <c r="B3" s="125"/>
      <c r="D3" s="125"/>
      <c r="E3" s="125"/>
      <c r="F3" s="125"/>
      <c r="G3" s="125"/>
      <c r="H3" s="149" t="s">
        <v>351</v>
      </c>
      <c r="I3" s="149"/>
    </row>
    <row r="4" s="144" customFormat="1" ht="14.1" customHeight="1" spans="1:9">
      <c r="A4" s="127" t="s">
        <v>358</v>
      </c>
      <c r="B4" s="128"/>
      <c r="C4" s="128"/>
      <c r="D4" s="128" t="s">
        <v>359</v>
      </c>
      <c r="E4" s="128"/>
      <c r="F4" s="128" t="s">
        <v>11</v>
      </c>
      <c r="G4" s="128" t="s">
        <v>11</v>
      </c>
      <c r="H4" s="128" t="s">
        <v>11</v>
      </c>
      <c r="I4" s="128" t="s">
        <v>11</v>
      </c>
    </row>
    <row r="5" s="144" customFormat="1" ht="14.1" customHeight="1" spans="1:9">
      <c r="A5" s="129" t="s">
        <v>365</v>
      </c>
      <c r="B5" s="130" t="s">
        <v>94</v>
      </c>
      <c r="C5" s="130" t="s">
        <v>8</v>
      </c>
      <c r="D5" s="130" t="s">
        <v>365</v>
      </c>
      <c r="E5" s="130" t="s">
        <v>94</v>
      </c>
      <c r="F5" s="130" t="s">
        <v>8</v>
      </c>
      <c r="G5" s="130" t="s">
        <v>365</v>
      </c>
      <c r="H5" s="130" t="s">
        <v>94</v>
      </c>
      <c r="I5" s="130" t="s">
        <v>8</v>
      </c>
    </row>
    <row r="6" s="144" customFormat="1" ht="14.1" customHeight="1" spans="1:9">
      <c r="A6" s="129"/>
      <c r="B6" s="130" t="s">
        <v>11</v>
      </c>
      <c r="C6" s="130" t="s">
        <v>11</v>
      </c>
      <c r="D6" s="130" t="s">
        <v>11</v>
      </c>
      <c r="E6" s="130" t="s">
        <v>11</v>
      </c>
      <c r="F6" s="130" t="s">
        <v>11</v>
      </c>
      <c r="G6" s="130" t="s">
        <v>11</v>
      </c>
      <c r="H6" s="130" t="s">
        <v>11</v>
      </c>
      <c r="I6" s="130" t="s">
        <v>11</v>
      </c>
    </row>
    <row r="7" s="144" customFormat="1" ht="14.1" customHeight="1" spans="1:9">
      <c r="A7" s="131" t="s">
        <v>366</v>
      </c>
      <c r="B7" s="132" t="s">
        <v>367</v>
      </c>
      <c r="C7" s="133">
        <v>10829277.23</v>
      </c>
      <c r="D7" s="132" t="s">
        <v>368</v>
      </c>
      <c r="E7" s="132" t="s">
        <v>369</v>
      </c>
      <c r="F7" s="133">
        <v>803275.39</v>
      </c>
      <c r="G7" s="132" t="s">
        <v>370</v>
      </c>
      <c r="H7" s="132" t="s">
        <v>371</v>
      </c>
      <c r="I7" s="136">
        <v>22800</v>
      </c>
    </row>
    <row r="8" s="144" customFormat="1" ht="14.1" customHeight="1" spans="1:9">
      <c r="A8" s="131" t="s">
        <v>372</v>
      </c>
      <c r="B8" s="132" t="s">
        <v>373</v>
      </c>
      <c r="C8" s="133">
        <v>2349997</v>
      </c>
      <c r="D8" s="132" t="s">
        <v>374</v>
      </c>
      <c r="E8" s="132" t="s">
        <v>375</v>
      </c>
      <c r="F8" s="133">
        <v>33866.05</v>
      </c>
      <c r="G8" s="132" t="s">
        <v>376</v>
      </c>
      <c r="H8" s="132" t="s">
        <v>377</v>
      </c>
      <c r="I8" s="136" t="s">
        <v>11</v>
      </c>
    </row>
    <row r="9" s="145" customFormat="1" ht="14.1" customHeight="1" spans="1:9">
      <c r="A9" s="131" t="s">
        <v>378</v>
      </c>
      <c r="B9" s="132" t="s">
        <v>379</v>
      </c>
      <c r="C9" s="133">
        <v>2711696</v>
      </c>
      <c r="D9" s="132" t="s">
        <v>380</v>
      </c>
      <c r="E9" s="132" t="s">
        <v>381</v>
      </c>
      <c r="F9" s="133" t="s">
        <v>11</v>
      </c>
      <c r="G9" s="132" t="s">
        <v>382</v>
      </c>
      <c r="H9" s="132" t="s">
        <v>383</v>
      </c>
      <c r="I9" s="136">
        <v>22800</v>
      </c>
    </row>
    <row r="10" s="145" customFormat="1" ht="14.1" customHeight="1" spans="1:9">
      <c r="A10" s="131" t="s">
        <v>384</v>
      </c>
      <c r="B10" s="132" t="s">
        <v>385</v>
      </c>
      <c r="C10" s="133">
        <v>551755</v>
      </c>
      <c r="D10" s="132" t="s">
        <v>386</v>
      </c>
      <c r="E10" s="132" t="s">
        <v>387</v>
      </c>
      <c r="F10" s="133" t="s">
        <v>11</v>
      </c>
      <c r="G10" s="132" t="s">
        <v>388</v>
      </c>
      <c r="H10" s="132" t="s">
        <v>389</v>
      </c>
      <c r="I10" s="136" t="s">
        <v>11</v>
      </c>
    </row>
    <row r="11" s="145" customFormat="1" ht="14.1" customHeight="1" spans="1:9">
      <c r="A11" s="131" t="s">
        <v>390</v>
      </c>
      <c r="B11" s="132" t="s">
        <v>391</v>
      </c>
      <c r="C11" s="133" t="s">
        <v>11</v>
      </c>
      <c r="D11" s="132" t="s">
        <v>392</v>
      </c>
      <c r="E11" s="132" t="s">
        <v>393</v>
      </c>
      <c r="F11" s="133" t="s">
        <v>11</v>
      </c>
      <c r="G11" s="132" t="s">
        <v>394</v>
      </c>
      <c r="H11" s="132" t="s">
        <v>395</v>
      </c>
      <c r="I11" s="136"/>
    </row>
    <row r="12" s="145" customFormat="1" ht="14.1" customHeight="1" spans="1:9">
      <c r="A12" s="131" t="s">
        <v>396</v>
      </c>
      <c r="B12" s="132" t="s">
        <v>397</v>
      </c>
      <c r="C12" s="133">
        <v>2535701.35</v>
      </c>
      <c r="D12" s="132" t="s">
        <v>398</v>
      </c>
      <c r="E12" s="132" t="s">
        <v>399</v>
      </c>
      <c r="F12" s="133" t="s">
        <v>11</v>
      </c>
      <c r="G12" s="132" t="s">
        <v>400</v>
      </c>
      <c r="H12" s="132" t="s">
        <v>401</v>
      </c>
      <c r="I12" s="136"/>
    </row>
    <row r="13" s="145" customFormat="1" ht="14.1" customHeight="1" spans="1:9">
      <c r="A13" s="131" t="s">
        <v>402</v>
      </c>
      <c r="B13" s="132" t="s">
        <v>403</v>
      </c>
      <c r="C13" s="133">
        <v>885903.68</v>
      </c>
      <c r="D13" s="132" t="s">
        <v>404</v>
      </c>
      <c r="E13" s="132" t="s">
        <v>405</v>
      </c>
      <c r="F13" s="133">
        <v>27164</v>
      </c>
      <c r="G13" s="132" t="s">
        <v>406</v>
      </c>
      <c r="H13" s="132" t="s">
        <v>407</v>
      </c>
      <c r="I13" s="136"/>
    </row>
    <row r="14" s="145" customFormat="1" ht="14.1" customHeight="1" spans="1:9">
      <c r="A14" s="131" t="s">
        <v>408</v>
      </c>
      <c r="B14" s="132" t="s">
        <v>409</v>
      </c>
      <c r="C14" s="133">
        <v>175249</v>
      </c>
      <c r="D14" s="132" t="s">
        <v>410</v>
      </c>
      <c r="E14" s="132" t="s">
        <v>411</v>
      </c>
      <c r="F14" s="133">
        <v>34298</v>
      </c>
      <c r="G14" s="132" t="s">
        <v>412</v>
      </c>
      <c r="H14" s="132" t="s">
        <v>413</v>
      </c>
      <c r="I14" s="136"/>
    </row>
    <row r="15" s="145" customFormat="1" ht="14.1" customHeight="1" spans="1:9">
      <c r="A15" s="131" t="s">
        <v>414</v>
      </c>
      <c r="B15" s="132" t="s">
        <v>415</v>
      </c>
      <c r="C15" s="133">
        <v>487594.02</v>
      </c>
      <c r="D15" s="132" t="s">
        <v>416</v>
      </c>
      <c r="E15" s="132" t="s">
        <v>417</v>
      </c>
      <c r="F15" s="133" t="s">
        <v>11</v>
      </c>
      <c r="G15" s="132" t="s">
        <v>418</v>
      </c>
      <c r="H15" s="132" t="s">
        <v>419</v>
      </c>
      <c r="I15" s="136"/>
    </row>
    <row r="16" s="145" customFormat="1" ht="14.1" customHeight="1" spans="1:9">
      <c r="A16" s="131" t="s">
        <v>420</v>
      </c>
      <c r="B16" s="132" t="s">
        <v>421</v>
      </c>
      <c r="C16" s="133">
        <v>290216.24</v>
      </c>
      <c r="D16" s="132" t="s">
        <v>422</v>
      </c>
      <c r="E16" s="132" t="s">
        <v>423</v>
      </c>
      <c r="F16" s="133" t="s">
        <v>11</v>
      </c>
      <c r="G16" s="132" t="s">
        <v>424</v>
      </c>
      <c r="H16" s="132" t="s">
        <v>425</v>
      </c>
      <c r="I16" s="136"/>
    </row>
    <row r="17" s="145" customFormat="1" ht="14.1" customHeight="1" spans="1:9">
      <c r="A17" s="131" t="s">
        <v>426</v>
      </c>
      <c r="B17" s="132" t="s">
        <v>427</v>
      </c>
      <c r="C17" s="133">
        <v>46979.62</v>
      </c>
      <c r="D17" s="132" t="s">
        <v>428</v>
      </c>
      <c r="E17" s="132" t="s">
        <v>429</v>
      </c>
      <c r="F17" s="133">
        <v>17517.4</v>
      </c>
      <c r="G17" s="132" t="s">
        <v>430</v>
      </c>
      <c r="H17" s="132" t="s">
        <v>431</v>
      </c>
      <c r="I17" s="136"/>
    </row>
    <row r="18" s="145" customFormat="1" ht="14.1" customHeight="1" spans="1:9">
      <c r="A18" s="131" t="s">
        <v>432</v>
      </c>
      <c r="B18" s="132" t="s">
        <v>289</v>
      </c>
      <c r="C18" s="133">
        <v>682185</v>
      </c>
      <c r="D18" s="132" t="s">
        <v>433</v>
      </c>
      <c r="E18" s="132" t="s">
        <v>434</v>
      </c>
      <c r="F18" s="133" t="s">
        <v>11</v>
      </c>
      <c r="G18" s="132" t="s">
        <v>435</v>
      </c>
      <c r="H18" s="132" t="s">
        <v>436</v>
      </c>
      <c r="I18" s="136"/>
    </row>
    <row r="19" s="145" customFormat="1" ht="14.1" customHeight="1" spans="1:9">
      <c r="A19" s="131" t="s">
        <v>437</v>
      </c>
      <c r="B19" s="132" t="s">
        <v>438</v>
      </c>
      <c r="C19" s="133" t="s">
        <v>11</v>
      </c>
      <c r="D19" s="132" t="s">
        <v>439</v>
      </c>
      <c r="E19" s="132" t="s">
        <v>440</v>
      </c>
      <c r="F19" s="133" t="s">
        <v>11</v>
      </c>
      <c r="G19" s="132" t="s">
        <v>441</v>
      </c>
      <c r="H19" s="132" t="s">
        <v>442</v>
      </c>
      <c r="I19" s="136"/>
    </row>
    <row r="20" s="145" customFormat="1" ht="14.1" customHeight="1" spans="1:9">
      <c r="A20" s="131" t="s">
        <v>443</v>
      </c>
      <c r="B20" s="132" t="s">
        <v>444</v>
      </c>
      <c r="C20" s="133">
        <v>112000.32</v>
      </c>
      <c r="D20" s="132" t="s">
        <v>445</v>
      </c>
      <c r="E20" s="132" t="s">
        <v>446</v>
      </c>
      <c r="F20" s="133" t="s">
        <v>11</v>
      </c>
      <c r="G20" s="132" t="s">
        <v>447</v>
      </c>
      <c r="H20" s="132" t="s">
        <v>448</v>
      </c>
      <c r="I20" s="133"/>
    </row>
    <row r="21" s="145" customFormat="1" ht="14.1" customHeight="1" spans="1:9">
      <c r="A21" s="131" t="s">
        <v>449</v>
      </c>
      <c r="B21" s="132" t="s">
        <v>450</v>
      </c>
      <c r="C21" s="133">
        <v>6292979.8</v>
      </c>
      <c r="D21" s="132" t="s">
        <v>451</v>
      </c>
      <c r="E21" s="132" t="s">
        <v>452</v>
      </c>
      <c r="F21" s="133">
        <v>65397.9</v>
      </c>
      <c r="G21" s="132" t="s">
        <v>453</v>
      </c>
      <c r="H21" s="132" t="s">
        <v>454</v>
      </c>
      <c r="I21" s="133"/>
    </row>
    <row r="22" s="145" customFormat="1" ht="14.1" customHeight="1" spans="1:9">
      <c r="A22" s="131" t="s">
        <v>455</v>
      </c>
      <c r="B22" s="132" t="s">
        <v>456</v>
      </c>
      <c r="C22" s="133" t="s">
        <v>11</v>
      </c>
      <c r="D22" s="132" t="s">
        <v>457</v>
      </c>
      <c r="E22" s="132" t="s">
        <v>458</v>
      </c>
      <c r="F22" s="133">
        <v>10800</v>
      </c>
      <c r="G22" s="132" t="s">
        <v>459</v>
      </c>
      <c r="H22" s="132" t="s">
        <v>460</v>
      </c>
      <c r="I22" s="133"/>
    </row>
    <row r="23" s="145" customFormat="1" ht="14.1" customHeight="1" spans="1:9">
      <c r="A23" s="131" t="s">
        <v>461</v>
      </c>
      <c r="B23" s="132" t="s">
        <v>462</v>
      </c>
      <c r="C23" s="133">
        <v>861352.48</v>
      </c>
      <c r="D23" s="132" t="s">
        <v>463</v>
      </c>
      <c r="E23" s="132" t="s">
        <v>464</v>
      </c>
      <c r="F23" s="133">
        <v>108628.44</v>
      </c>
      <c r="G23" s="132" t="s">
        <v>465</v>
      </c>
      <c r="H23" s="132" t="s">
        <v>466</v>
      </c>
      <c r="I23" s="133"/>
    </row>
    <row r="24" s="145" customFormat="1" ht="14.1" customHeight="1" spans="1:9">
      <c r="A24" s="131" t="s">
        <v>467</v>
      </c>
      <c r="B24" s="132" t="s">
        <v>468</v>
      </c>
      <c r="C24" s="133" t="s">
        <v>11</v>
      </c>
      <c r="D24" s="132" t="s">
        <v>469</v>
      </c>
      <c r="E24" s="132" t="s">
        <v>470</v>
      </c>
      <c r="F24" s="133" t="s">
        <v>11</v>
      </c>
      <c r="G24" s="132" t="s">
        <v>471</v>
      </c>
      <c r="H24" s="132" t="s">
        <v>472</v>
      </c>
      <c r="I24" s="133"/>
    </row>
    <row r="25" s="145" customFormat="1" ht="14.1" customHeight="1" spans="1:9">
      <c r="A25" s="131" t="s">
        <v>473</v>
      </c>
      <c r="B25" s="132" t="s">
        <v>474</v>
      </c>
      <c r="C25" s="133">
        <v>163893.6</v>
      </c>
      <c r="D25" s="132" t="s">
        <v>475</v>
      </c>
      <c r="E25" s="132" t="s">
        <v>476</v>
      </c>
      <c r="F25" s="133" t="s">
        <v>11</v>
      </c>
      <c r="G25" s="132" t="s">
        <v>477</v>
      </c>
      <c r="H25" s="132" t="s">
        <v>478</v>
      </c>
      <c r="I25" s="133"/>
    </row>
    <row r="26" s="145" customFormat="1" ht="14.1" customHeight="1" spans="1:9">
      <c r="A26" s="131" t="s">
        <v>479</v>
      </c>
      <c r="B26" s="132" t="s">
        <v>480</v>
      </c>
      <c r="C26" s="133">
        <v>5267733.72</v>
      </c>
      <c r="D26" s="132" t="s">
        <v>481</v>
      </c>
      <c r="E26" s="132" t="s">
        <v>482</v>
      </c>
      <c r="F26" s="133" t="s">
        <v>11</v>
      </c>
      <c r="G26" s="132" t="s">
        <v>483</v>
      </c>
      <c r="H26" s="132" t="s">
        <v>484</v>
      </c>
      <c r="I26" s="133"/>
    </row>
    <row r="27" s="145" customFormat="1" ht="14.1" customHeight="1" spans="1:9">
      <c r="A27" s="131" t="s">
        <v>485</v>
      </c>
      <c r="B27" s="132" t="s">
        <v>486</v>
      </c>
      <c r="C27" s="133" t="s">
        <v>11</v>
      </c>
      <c r="D27" s="132" t="s">
        <v>487</v>
      </c>
      <c r="E27" s="132" t="s">
        <v>488</v>
      </c>
      <c r="F27" s="133">
        <v>16703.6</v>
      </c>
      <c r="G27" s="132" t="s">
        <v>489</v>
      </c>
      <c r="H27" s="132" t="s">
        <v>490</v>
      </c>
      <c r="I27" s="133"/>
    </row>
    <row r="28" s="145" customFormat="1" ht="14.1" customHeight="1" spans="1:9">
      <c r="A28" s="131" t="s">
        <v>491</v>
      </c>
      <c r="B28" s="132" t="s">
        <v>492</v>
      </c>
      <c r="C28" s="133" t="s">
        <v>11</v>
      </c>
      <c r="D28" s="132" t="s">
        <v>493</v>
      </c>
      <c r="E28" s="132" t="s">
        <v>494</v>
      </c>
      <c r="F28" s="133" t="s">
        <v>11</v>
      </c>
      <c r="G28" s="132" t="s">
        <v>495</v>
      </c>
      <c r="H28" s="132" t="s">
        <v>496</v>
      </c>
      <c r="I28" s="133"/>
    </row>
    <row r="29" s="145" customFormat="1" ht="14.1" customHeight="1" spans="1:9">
      <c r="A29" s="131" t="s">
        <v>497</v>
      </c>
      <c r="B29" s="132" t="s">
        <v>498</v>
      </c>
      <c r="C29" s="133" t="s">
        <v>11</v>
      </c>
      <c r="D29" s="132" t="s">
        <v>499</v>
      </c>
      <c r="E29" s="132" t="s">
        <v>500</v>
      </c>
      <c r="F29" s="133">
        <v>76800</v>
      </c>
      <c r="G29" s="132" t="s">
        <v>501</v>
      </c>
      <c r="H29" s="132" t="s">
        <v>502</v>
      </c>
      <c r="I29" s="133"/>
    </row>
    <row r="30" s="145" customFormat="1" ht="14.1" customHeight="1" spans="1:9">
      <c r="A30" s="131" t="s">
        <v>503</v>
      </c>
      <c r="B30" s="132" t="s">
        <v>504</v>
      </c>
      <c r="C30" s="133" t="s">
        <v>11</v>
      </c>
      <c r="D30" s="132" t="s">
        <v>505</v>
      </c>
      <c r="E30" s="132" t="s">
        <v>506</v>
      </c>
      <c r="F30" s="133" t="s">
        <v>11</v>
      </c>
      <c r="G30" s="132" t="s">
        <v>507</v>
      </c>
      <c r="H30" s="132" t="s">
        <v>301</v>
      </c>
      <c r="I30" s="133"/>
    </row>
    <row r="31" s="145" customFormat="1" ht="14.1" customHeight="1" spans="1:9">
      <c r="A31" s="131" t="s">
        <v>508</v>
      </c>
      <c r="B31" s="132" t="s">
        <v>509</v>
      </c>
      <c r="C31" s="133" t="s">
        <v>11</v>
      </c>
      <c r="D31" s="132" t="s">
        <v>510</v>
      </c>
      <c r="E31" s="132" t="s">
        <v>511</v>
      </c>
      <c r="F31" s="133">
        <v>144950</v>
      </c>
      <c r="G31" s="132" t="s">
        <v>512</v>
      </c>
      <c r="H31" s="132" t="s">
        <v>513</v>
      </c>
      <c r="I31" s="133"/>
    </row>
    <row r="32" s="145" customFormat="1" ht="14.1" customHeight="1" spans="1:9">
      <c r="A32" s="131">
        <v>30311</v>
      </c>
      <c r="B32" s="132" t="s">
        <v>514</v>
      </c>
      <c r="C32" s="133" t="s">
        <v>11</v>
      </c>
      <c r="D32" s="132" t="s">
        <v>515</v>
      </c>
      <c r="E32" s="132" t="s">
        <v>516</v>
      </c>
      <c r="F32" s="133">
        <v>255750</v>
      </c>
      <c r="G32" s="132" t="s">
        <v>517</v>
      </c>
      <c r="H32" s="132" t="s">
        <v>518</v>
      </c>
      <c r="I32" s="133"/>
    </row>
    <row r="33" s="145" customFormat="1" ht="14.1" customHeight="1" spans="1:9">
      <c r="A33" s="131" t="s">
        <v>519</v>
      </c>
      <c r="B33" s="132" t="s">
        <v>520</v>
      </c>
      <c r="C33" s="134" t="s">
        <v>11</v>
      </c>
      <c r="D33" s="132" t="s">
        <v>521</v>
      </c>
      <c r="E33" s="132" t="s">
        <v>522</v>
      </c>
      <c r="F33" s="133" t="s">
        <v>11</v>
      </c>
      <c r="G33" s="132" t="s">
        <v>523</v>
      </c>
      <c r="H33" s="132" t="s">
        <v>524</v>
      </c>
      <c r="I33" s="133"/>
    </row>
    <row r="34" s="145" customFormat="1" ht="14.1" customHeight="1" spans="1:9">
      <c r="A34" s="131" t="s">
        <v>11</v>
      </c>
      <c r="B34" s="132" t="s">
        <v>11</v>
      </c>
      <c r="C34" s="134" t="s">
        <v>11</v>
      </c>
      <c r="D34" s="132" t="s">
        <v>525</v>
      </c>
      <c r="E34" s="132" t="s">
        <v>526</v>
      </c>
      <c r="F34" s="133">
        <v>11400</v>
      </c>
      <c r="G34" s="132" t="s">
        <v>527</v>
      </c>
      <c r="H34" s="132" t="s">
        <v>528</v>
      </c>
      <c r="I34" s="133"/>
    </row>
    <row r="35" s="145" customFormat="1" ht="14.1" customHeight="1" spans="1:9">
      <c r="A35" s="131" t="s">
        <v>11</v>
      </c>
      <c r="B35" s="132" t="s">
        <v>11</v>
      </c>
      <c r="C35" s="134" t="s">
        <v>11</v>
      </c>
      <c r="D35" s="132" t="s">
        <v>529</v>
      </c>
      <c r="E35" s="132" t="s">
        <v>530</v>
      </c>
      <c r="F35" s="133" t="s">
        <v>11</v>
      </c>
      <c r="G35" s="132" t="s">
        <v>11</v>
      </c>
      <c r="H35" s="132" t="s">
        <v>11</v>
      </c>
      <c r="I35" s="133"/>
    </row>
    <row r="36" s="146" customFormat="1" ht="14.1" customHeight="1" spans="1:9">
      <c r="A36" s="150" t="s">
        <v>11</v>
      </c>
      <c r="B36" s="151" t="s">
        <v>11</v>
      </c>
      <c r="C36" s="152" t="s">
        <v>11</v>
      </c>
      <c r="D36" s="151" t="s">
        <v>531</v>
      </c>
      <c r="E36" s="151" t="s">
        <v>532</v>
      </c>
      <c r="F36" s="153"/>
      <c r="G36" s="151" t="s">
        <v>11</v>
      </c>
      <c r="H36" s="151" t="s">
        <v>11</v>
      </c>
      <c r="I36" s="153"/>
    </row>
    <row r="37" s="146" customFormat="1" ht="14.1" customHeight="1" spans="1:9">
      <c r="A37" s="73" t="s">
        <v>11</v>
      </c>
      <c r="B37" s="73" t="s">
        <v>11</v>
      </c>
      <c r="C37" s="154" t="s">
        <v>11</v>
      </c>
      <c r="D37" s="73" t="s">
        <v>533</v>
      </c>
      <c r="E37" s="73" t="s">
        <v>534</v>
      </c>
      <c r="F37" s="112"/>
      <c r="G37" s="73"/>
      <c r="H37" s="73"/>
      <c r="I37" s="73"/>
    </row>
    <row r="38" spans="1:9">
      <c r="A38" s="73" t="s">
        <v>11</v>
      </c>
      <c r="B38" s="73" t="s">
        <v>11</v>
      </c>
      <c r="C38" s="154" t="s">
        <v>11</v>
      </c>
      <c r="D38" s="73" t="s">
        <v>535</v>
      </c>
      <c r="E38" s="73" t="s">
        <v>536</v>
      </c>
      <c r="F38" s="112"/>
      <c r="G38" s="73" t="s">
        <v>11</v>
      </c>
      <c r="H38" s="73" t="s">
        <v>11</v>
      </c>
      <c r="I38" s="73" t="s">
        <v>11</v>
      </c>
    </row>
    <row r="39" spans="1:9">
      <c r="A39" s="73" t="s">
        <v>11</v>
      </c>
      <c r="B39" s="73" t="s">
        <v>11</v>
      </c>
      <c r="C39" s="154" t="s">
        <v>11</v>
      </c>
      <c r="D39" s="73" t="s">
        <v>537</v>
      </c>
      <c r="E39" s="73" t="s">
        <v>538</v>
      </c>
      <c r="F39" s="112"/>
      <c r="G39" s="73" t="s">
        <v>11</v>
      </c>
      <c r="H39" s="73" t="s">
        <v>11</v>
      </c>
      <c r="I39" s="73" t="s">
        <v>11</v>
      </c>
    </row>
    <row r="40" spans="1:9">
      <c r="A40" s="71" t="s">
        <v>539</v>
      </c>
      <c r="B40" s="71"/>
      <c r="C40" s="112">
        <v>17122257.03</v>
      </c>
      <c r="D40" s="155" t="s">
        <v>540</v>
      </c>
      <c r="E40" s="156"/>
      <c r="F40" s="156"/>
      <c r="G40" s="156"/>
      <c r="H40" s="157"/>
      <c r="I40" s="161">
        <v>826075.39</v>
      </c>
    </row>
    <row r="41" spans="1:9">
      <c r="A41" s="158" t="s">
        <v>541</v>
      </c>
      <c r="B41" s="158"/>
      <c r="C41" s="158" t="s">
        <v>11</v>
      </c>
      <c r="D41" s="158" t="s">
        <v>11</v>
      </c>
      <c r="E41" s="159" t="s">
        <v>11</v>
      </c>
      <c r="F41" s="159" t="s">
        <v>11</v>
      </c>
      <c r="G41" s="159" t="s">
        <v>11</v>
      </c>
      <c r="H41" s="158" t="s">
        <v>11</v>
      </c>
      <c r="I41" s="158" t="s">
        <v>11</v>
      </c>
    </row>
    <row r="42" spans="1:9">
      <c r="A42" s="160"/>
      <c r="B42" s="160"/>
      <c r="C42" s="160"/>
      <c r="D42" s="160"/>
      <c r="E42" s="160"/>
      <c r="F42" s="160"/>
      <c r="G42" s="160"/>
      <c r="H42" s="160"/>
      <c r="I42" s="160"/>
    </row>
    <row r="43" spans="1:9">
      <c r="A43" s="160"/>
      <c r="B43" s="160"/>
      <c r="C43" s="160"/>
      <c r="D43" s="160"/>
      <c r="E43" s="160"/>
      <c r="F43" s="160"/>
      <c r="G43" s="160"/>
      <c r="H43" s="160"/>
      <c r="I43" s="160"/>
    </row>
  </sheetData>
  <mergeCells count="17">
    <mergeCell ref="A1:I1"/>
    <mergeCell ref="H2:I2"/>
    <mergeCell ref="H3:I3"/>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472222222222222" right="0.31" top="0.79" bottom="0.16" header="0" footer="0"/>
  <pageSetup paperSize="9" scale="85" orientation="landscape" horizontalDpi="600" vertic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1"/>
  <sheetViews>
    <sheetView workbookViewId="0">
      <selection activeCell="B11" sqref="B11"/>
    </sheetView>
  </sheetViews>
  <sheetFormatPr defaultColWidth="7.99166666666667" defaultRowHeight="12.75"/>
  <cols>
    <col min="1" max="1" width="16.3333333333333" style="124" customWidth="1"/>
    <col min="2" max="2" width="30.4916666666667" style="124" customWidth="1"/>
    <col min="3" max="3" width="19.25" style="124" customWidth="1"/>
    <col min="4" max="4" width="12.0583333333333" style="124" customWidth="1"/>
    <col min="5" max="5" width="30.4916666666667" style="124" customWidth="1"/>
    <col min="6" max="9" width="19" style="124" customWidth="1"/>
    <col min="10" max="10" width="18.275" style="124" customWidth="1"/>
    <col min="11" max="11" width="25" style="124" customWidth="1"/>
    <col min="12" max="12" width="19.875" style="124" customWidth="1"/>
    <col min="13" max="16384" width="7.99166666666667" style="124"/>
  </cols>
  <sheetData>
    <row r="1" s="124" customFormat="1" ht="27" spans="1:12">
      <c r="A1" s="69" t="s">
        <v>542</v>
      </c>
      <c r="B1" s="69"/>
      <c r="C1" s="69"/>
      <c r="D1" s="69"/>
      <c r="E1" s="69"/>
      <c r="F1" s="69"/>
      <c r="G1" s="69"/>
      <c r="H1" s="69"/>
      <c r="I1" s="69"/>
      <c r="J1" s="69"/>
      <c r="K1" s="69"/>
      <c r="L1" s="69"/>
    </row>
    <row r="2" s="124" customFormat="1" spans="12:12">
      <c r="L2" s="139" t="s">
        <v>543</v>
      </c>
    </row>
    <row r="3" s="124" customFormat="1" spans="1:12">
      <c r="A3" s="125" t="s">
        <v>2</v>
      </c>
      <c r="F3" s="126"/>
      <c r="G3" s="126"/>
      <c r="H3" s="126"/>
      <c r="I3" s="126"/>
      <c r="L3" s="139" t="s">
        <v>3</v>
      </c>
    </row>
    <row r="4" s="124" customFormat="1" ht="15.4" customHeight="1" spans="1:12">
      <c r="A4" s="127" t="s">
        <v>358</v>
      </c>
      <c r="B4" s="128"/>
      <c r="C4" s="128"/>
      <c r="D4" s="128" t="s">
        <v>359</v>
      </c>
      <c r="E4" s="128"/>
      <c r="F4" s="128"/>
      <c r="G4" s="128"/>
      <c r="H4" s="128"/>
      <c r="I4" s="128"/>
      <c r="J4" s="128"/>
      <c r="K4" s="128"/>
      <c r="L4" s="128"/>
    </row>
    <row r="5" s="124" customFormat="1" ht="15.4" customHeight="1" spans="1:12">
      <c r="A5" s="129" t="s">
        <v>365</v>
      </c>
      <c r="B5" s="130" t="s">
        <v>94</v>
      </c>
      <c r="C5" s="130" t="s">
        <v>8</v>
      </c>
      <c r="D5" s="130" t="s">
        <v>365</v>
      </c>
      <c r="E5" s="130" t="s">
        <v>94</v>
      </c>
      <c r="F5" s="130" t="s">
        <v>8</v>
      </c>
      <c r="G5" s="130" t="s">
        <v>365</v>
      </c>
      <c r="H5" s="130" t="s">
        <v>94</v>
      </c>
      <c r="I5" s="130" t="s">
        <v>8</v>
      </c>
      <c r="J5" s="130" t="s">
        <v>365</v>
      </c>
      <c r="K5" s="130" t="s">
        <v>94</v>
      </c>
      <c r="L5" s="130" t="s">
        <v>8</v>
      </c>
    </row>
    <row r="6" s="124" customFormat="1" ht="15.4" customHeight="1" spans="1:12">
      <c r="A6" s="129"/>
      <c r="B6" s="130"/>
      <c r="C6" s="130"/>
      <c r="D6" s="130"/>
      <c r="E6" s="130"/>
      <c r="F6" s="130"/>
      <c r="G6" s="130"/>
      <c r="H6" s="130"/>
      <c r="I6" s="130"/>
      <c r="J6" s="130"/>
      <c r="K6" s="130"/>
      <c r="L6" s="130"/>
    </row>
    <row r="7" s="124" customFormat="1" ht="15.4" customHeight="1" spans="1:12">
      <c r="A7" s="131" t="s">
        <v>366</v>
      </c>
      <c r="B7" s="132" t="s">
        <v>367</v>
      </c>
      <c r="C7" s="133"/>
      <c r="D7" s="132" t="s">
        <v>368</v>
      </c>
      <c r="E7" s="132" t="s">
        <v>369</v>
      </c>
      <c r="F7" s="133" t="s">
        <v>544</v>
      </c>
      <c r="G7" s="132">
        <v>309</v>
      </c>
      <c r="H7" s="132" t="s">
        <v>545</v>
      </c>
      <c r="I7" s="133"/>
      <c r="J7" s="132">
        <v>311</v>
      </c>
      <c r="K7" s="132" t="s">
        <v>546</v>
      </c>
      <c r="L7" s="136"/>
    </row>
    <row r="8" s="124" customFormat="1" ht="15.4" customHeight="1" spans="1:12">
      <c r="A8" s="131" t="s">
        <v>372</v>
      </c>
      <c r="B8" s="132" t="s">
        <v>373</v>
      </c>
      <c r="C8" s="133"/>
      <c r="D8" s="132" t="s">
        <v>374</v>
      </c>
      <c r="E8" s="132" t="s">
        <v>375</v>
      </c>
      <c r="F8" s="133" t="s">
        <v>547</v>
      </c>
      <c r="G8" s="132">
        <v>30901</v>
      </c>
      <c r="H8" s="132" t="s">
        <v>377</v>
      </c>
      <c r="I8" s="133"/>
      <c r="J8" s="132">
        <v>31101</v>
      </c>
      <c r="K8" s="132" t="s">
        <v>478</v>
      </c>
      <c r="L8" s="136"/>
    </row>
    <row r="9" s="124" customFormat="1" ht="15.4" customHeight="1" spans="1:12">
      <c r="A9" s="131" t="s">
        <v>378</v>
      </c>
      <c r="B9" s="132" t="s">
        <v>379</v>
      </c>
      <c r="C9" s="133"/>
      <c r="D9" s="132" t="s">
        <v>380</v>
      </c>
      <c r="E9" s="132" t="s">
        <v>381</v>
      </c>
      <c r="F9" s="133" t="s">
        <v>11</v>
      </c>
      <c r="G9" s="132">
        <v>30902</v>
      </c>
      <c r="H9" s="132" t="s">
        <v>383</v>
      </c>
      <c r="I9" s="133"/>
      <c r="J9" s="132">
        <v>31199</v>
      </c>
      <c r="K9" s="132" t="s">
        <v>502</v>
      </c>
      <c r="L9" s="136"/>
    </row>
    <row r="10" s="124" customFormat="1" ht="15.4" customHeight="1" spans="1:12">
      <c r="A10" s="131" t="s">
        <v>384</v>
      </c>
      <c r="B10" s="132" t="s">
        <v>385</v>
      </c>
      <c r="C10" s="133"/>
      <c r="D10" s="132" t="s">
        <v>386</v>
      </c>
      <c r="E10" s="132" t="s">
        <v>387</v>
      </c>
      <c r="F10" s="133" t="s">
        <v>11</v>
      </c>
      <c r="G10" s="132">
        <v>30903</v>
      </c>
      <c r="H10" s="132" t="s">
        <v>389</v>
      </c>
      <c r="I10" s="133"/>
      <c r="J10" s="132" t="s">
        <v>471</v>
      </c>
      <c r="K10" s="132" t="s">
        <v>472</v>
      </c>
      <c r="L10" s="136"/>
    </row>
    <row r="11" s="124" customFormat="1" ht="15.4" customHeight="1" spans="1:12">
      <c r="A11" s="131" t="s">
        <v>390</v>
      </c>
      <c r="B11" s="132" t="s">
        <v>391</v>
      </c>
      <c r="C11" s="133"/>
      <c r="D11" s="132" t="s">
        <v>392</v>
      </c>
      <c r="E11" s="132" t="s">
        <v>393</v>
      </c>
      <c r="F11" s="133" t="s">
        <v>11</v>
      </c>
      <c r="G11" s="132">
        <v>30905</v>
      </c>
      <c r="H11" s="132" t="s">
        <v>395</v>
      </c>
      <c r="I11" s="133"/>
      <c r="J11" s="132" t="s">
        <v>477</v>
      </c>
      <c r="K11" s="132" t="s">
        <v>478</v>
      </c>
      <c r="L11" s="136"/>
    </row>
    <row r="12" s="124" customFormat="1" ht="15.4" customHeight="1" spans="1:12">
      <c r="A12" s="131" t="s">
        <v>396</v>
      </c>
      <c r="B12" s="132" t="s">
        <v>397</v>
      </c>
      <c r="C12" s="133"/>
      <c r="D12" s="132" t="s">
        <v>398</v>
      </c>
      <c r="E12" s="132" t="s">
        <v>399</v>
      </c>
      <c r="F12" s="133" t="s">
        <v>11</v>
      </c>
      <c r="G12" s="132">
        <v>30906</v>
      </c>
      <c r="H12" s="132" t="s">
        <v>401</v>
      </c>
      <c r="I12" s="133"/>
      <c r="J12" s="132" t="s">
        <v>483</v>
      </c>
      <c r="K12" s="132" t="s">
        <v>484</v>
      </c>
      <c r="L12" s="136"/>
    </row>
    <row r="13" s="124" customFormat="1" ht="15.4" customHeight="1" spans="1:12">
      <c r="A13" s="131" t="s">
        <v>402</v>
      </c>
      <c r="B13" s="132" t="s">
        <v>403</v>
      </c>
      <c r="C13" s="133"/>
      <c r="D13" s="132" t="s">
        <v>404</v>
      </c>
      <c r="E13" s="132" t="s">
        <v>405</v>
      </c>
      <c r="F13" s="133" t="s">
        <v>11</v>
      </c>
      <c r="G13" s="132">
        <v>30907</v>
      </c>
      <c r="H13" s="132" t="s">
        <v>407</v>
      </c>
      <c r="I13" s="133"/>
      <c r="J13" s="132" t="s">
        <v>489</v>
      </c>
      <c r="K13" s="132" t="s">
        <v>490</v>
      </c>
      <c r="L13" s="136"/>
    </row>
    <row r="14" s="124" customFormat="1" ht="15.4" customHeight="1" spans="1:12">
      <c r="A14" s="131" t="s">
        <v>408</v>
      </c>
      <c r="B14" s="132" t="s">
        <v>409</v>
      </c>
      <c r="C14" s="133"/>
      <c r="D14" s="132" t="s">
        <v>410</v>
      </c>
      <c r="E14" s="132" t="s">
        <v>411</v>
      </c>
      <c r="F14" s="133" t="s">
        <v>11</v>
      </c>
      <c r="G14" s="132">
        <v>30908</v>
      </c>
      <c r="H14" s="132" t="s">
        <v>413</v>
      </c>
      <c r="I14" s="133"/>
      <c r="J14" s="132" t="s">
        <v>495</v>
      </c>
      <c r="K14" s="132" t="s">
        <v>496</v>
      </c>
      <c r="L14" s="136"/>
    </row>
    <row r="15" s="124" customFormat="1" ht="15.4" customHeight="1" spans="1:12">
      <c r="A15" s="131" t="s">
        <v>414</v>
      </c>
      <c r="B15" s="132" t="s">
        <v>415</v>
      </c>
      <c r="C15" s="133"/>
      <c r="D15" s="132" t="s">
        <v>416</v>
      </c>
      <c r="E15" s="132" t="s">
        <v>417</v>
      </c>
      <c r="F15" s="133" t="s">
        <v>11</v>
      </c>
      <c r="G15" s="132">
        <v>30913</v>
      </c>
      <c r="H15" s="132" t="s">
        <v>442</v>
      </c>
      <c r="I15" s="133"/>
      <c r="J15" s="132" t="s">
        <v>501</v>
      </c>
      <c r="K15" s="132" t="s">
        <v>502</v>
      </c>
      <c r="L15" s="136"/>
    </row>
    <row r="16" s="124" customFormat="1" ht="15.4" customHeight="1" spans="1:12">
      <c r="A16" s="131" t="s">
        <v>420</v>
      </c>
      <c r="B16" s="132" t="s">
        <v>421</v>
      </c>
      <c r="C16" s="133"/>
      <c r="D16" s="132" t="s">
        <v>422</v>
      </c>
      <c r="E16" s="132" t="s">
        <v>423</v>
      </c>
      <c r="F16" s="133" t="s">
        <v>11</v>
      </c>
      <c r="G16" s="132">
        <v>30919</v>
      </c>
      <c r="H16" s="132" t="s">
        <v>448</v>
      </c>
      <c r="I16" s="133"/>
      <c r="J16" s="140">
        <v>313</v>
      </c>
      <c r="K16" s="140" t="s">
        <v>548</v>
      </c>
      <c r="L16" s="136"/>
    </row>
    <row r="17" s="124" customFormat="1" ht="15.4" customHeight="1" spans="1:12">
      <c r="A17" s="131" t="s">
        <v>426</v>
      </c>
      <c r="B17" s="132" t="s">
        <v>427</v>
      </c>
      <c r="C17" s="133"/>
      <c r="D17" s="132" t="s">
        <v>428</v>
      </c>
      <c r="E17" s="132" t="s">
        <v>429</v>
      </c>
      <c r="F17" s="133" t="s">
        <v>549</v>
      </c>
      <c r="G17" s="132">
        <v>20921</v>
      </c>
      <c r="H17" s="132" t="s">
        <v>454</v>
      </c>
      <c r="I17" s="133"/>
      <c r="J17" s="140">
        <v>31302</v>
      </c>
      <c r="K17" s="140" t="s">
        <v>550</v>
      </c>
      <c r="L17" s="136"/>
    </row>
    <row r="18" s="124" customFormat="1" ht="15.4" customHeight="1" spans="1:12">
      <c r="A18" s="131" t="s">
        <v>432</v>
      </c>
      <c r="B18" s="132" t="s">
        <v>289</v>
      </c>
      <c r="C18" s="133"/>
      <c r="D18" s="132" t="s">
        <v>433</v>
      </c>
      <c r="E18" s="132" t="s">
        <v>434</v>
      </c>
      <c r="F18" s="133" t="s">
        <v>11</v>
      </c>
      <c r="G18" s="132">
        <v>30922</v>
      </c>
      <c r="H18" s="132" t="s">
        <v>460</v>
      </c>
      <c r="I18" s="133"/>
      <c r="J18" s="140">
        <v>31303</v>
      </c>
      <c r="K18" s="140" t="s">
        <v>551</v>
      </c>
      <c r="L18" s="136"/>
    </row>
    <row r="19" s="124" customFormat="1" ht="15.4" customHeight="1" spans="1:12">
      <c r="A19" s="131" t="s">
        <v>437</v>
      </c>
      <c r="B19" s="132" t="s">
        <v>438</v>
      </c>
      <c r="C19" s="133"/>
      <c r="D19" s="132" t="s">
        <v>439</v>
      </c>
      <c r="E19" s="132" t="s">
        <v>440</v>
      </c>
      <c r="F19" s="133" t="s">
        <v>552</v>
      </c>
      <c r="G19" s="132">
        <v>30999</v>
      </c>
      <c r="H19" s="132" t="s">
        <v>553</v>
      </c>
      <c r="I19" s="133"/>
      <c r="J19" s="140">
        <v>31304</v>
      </c>
      <c r="K19" s="140" t="s">
        <v>554</v>
      </c>
      <c r="L19" s="136"/>
    </row>
    <row r="20" s="124" customFormat="1" ht="15.4" customHeight="1" spans="1:12">
      <c r="A20" s="131" t="s">
        <v>443</v>
      </c>
      <c r="B20" s="132" t="s">
        <v>444</v>
      </c>
      <c r="C20" s="133"/>
      <c r="D20" s="132" t="s">
        <v>445</v>
      </c>
      <c r="E20" s="132" t="s">
        <v>446</v>
      </c>
      <c r="F20" s="133" t="s">
        <v>11</v>
      </c>
      <c r="G20" s="132" t="s">
        <v>370</v>
      </c>
      <c r="H20" s="132" t="s">
        <v>371</v>
      </c>
      <c r="I20" s="133" t="s">
        <v>555</v>
      </c>
      <c r="J20" s="132" t="s">
        <v>507</v>
      </c>
      <c r="K20" s="132" t="s">
        <v>301</v>
      </c>
      <c r="L20" s="133"/>
    </row>
    <row r="21" s="124" customFormat="1" ht="15.4" customHeight="1" spans="1:12">
      <c r="A21" s="131" t="s">
        <v>449</v>
      </c>
      <c r="B21" s="132" t="s">
        <v>450</v>
      </c>
      <c r="C21" s="133" t="s">
        <v>556</v>
      </c>
      <c r="D21" s="132" t="s">
        <v>451</v>
      </c>
      <c r="E21" s="132" t="s">
        <v>452</v>
      </c>
      <c r="F21" s="133" t="s">
        <v>557</v>
      </c>
      <c r="G21" s="132" t="s">
        <v>376</v>
      </c>
      <c r="H21" s="132" t="s">
        <v>377</v>
      </c>
      <c r="I21" s="133" t="s">
        <v>11</v>
      </c>
      <c r="J21" s="132" t="s">
        <v>517</v>
      </c>
      <c r="K21" s="132" t="s">
        <v>518</v>
      </c>
      <c r="L21" s="133"/>
    </row>
    <row r="22" s="124" customFormat="1" ht="15.4" customHeight="1" spans="1:12">
      <c r="A22" s="131" t="s">
        <v>455</v>
      </c>
      <c r="B22" s="132" t="s">
        <v>456</v>
      </c>
      <c r="C22" s="133" t="s">
        <v>11</v>
      </c>
      <c r="D22" s="132" t="s">
        <v>457</v>
      </c>
      <c r="E22" s="132" t="s">
        <v>458</v>
      </c>
      <c r="F22" s="133" t="s">
        <v>558</v>
      </c>
      <c r="G22" s="132" t="s">
        <v>382</v>
      </c>
      <c r="H22" s="132" t="s">
        <v>383</v>
      </c>
      <c r="I22" s="133" t="s">
        <v>559</v>
      </c>
      <c r="J22" s="132" t="s">
        <v>523</v>
      </c>
      <c r="K22" s="132" t="s">
        <v>524</v>
      </c>
      <c r="L22" s="133"/>
    </row>
    <row r="23" s="124" customFormat="1" ht="15.4" customHeight="1" spans="1:12">
      <c r="A23" s="131" t="s">
        <v>461</v>
      </c>
      <c r="B23" s="132" t="s">
        <v>462</v>
      </c>
      <c r="C23" s="133" t="s">
        <v>11</v>
      </c>
      <c r="D23" s="132" t="s">
        <v>463</v>
      </c>
      <c r="E23" s="132" t="s">
        <v>464</v>
      </c>
      <c r="F23" s="133" t="s">
        <v>560</v>
      </c>
      <c r="G23" s="132" t="s">
        <v>388</v>
      </c>
      <c r="H23" s="132" t="s">
        <v>389</v>
      </c>
      <c r="I23" s="133" t="s">
        <v>11</v>
      </c>
      <c r="J23" s="132">
        <v>39909</v>
      </c>
      <c r="K23" s="132" t="s">
        <v>561</v>
      </c>
      <c r="L23" s="133"/>
    </row>
    <row r="24" s="124" customFormat="1" ht="15.4" customHeight="1" spans="1:12">
      <c r="A24" s="131" t="s">
        <v>467</v>
      </c>
      <c r="B24" s="132" t="s">
        <v>468</v>
      </c>
      <c r="C24" s="133" t="s">
        <v>11</v>
      </c>
      <c r="D24" s="132" t="s">
        <v>469</v>
      </c>
      <c r="E24" s="132" t="s">
        <v>470</v>
      </c>
      <c r="F24" s="133" t="s">
        <v>11</v>
      </c>
      <c r="G24" s="132" t="s">
        <v>394</v>
      </c>
      <c r="H24" s="132" t="s">
        <v>395</v>
      </c>
      <c r="I24" s="133" t="s">
        <v>562</v>
      </c>
      <c r="J24" s="132">
        <v>39910</v>
      </c>
      <c r="K24" s="132" t="s">
        <v>563</v>
      </c>
      <c r="L24" s="133"/>
    </row>
    <row r="25" s="124" customFormat="1" ht="15.4" customHeight="1" spans="1:12">
      <c r="A25" s="131" t="s">
        <v>473</v>
      </c>
      <c r="B25" s="132" t="s">
        <v>474</v>
      </c>
      <c r="C25" s="133" t="s">
        <v>11</v>
      </c>
      <c r="D25" s="132" t="s">
        <v>475</v>
      </c>
      <c r="E25" s="132" t="s">
        <v>476</v>
      </c>
      <c r="F25" s="133" t="s">
        <v>11</v>
      </c>
      <c r="G25" s="132" t="s">
        <v>400</v>
      </c>
      <c r="H25" s="132" t="s">
        <v>401</v>
      </c>
      <c r="I25" s="133" t="s">
        <v>11</v>
      </c>
      <c r="J25" s="132">
        <v>39999</v>
      </c>
      <c r="K25" s="132" t="s">
        <v>528</v>
      </c>
      <c r="L25" s="133"/>
    </row>
    <row r="26" s="124" customFormat="1" ht="15.4" customHeight="1" spans="1:12">
      <c r="A26" s="131" t="s">
        <v>479</v>
      </c>
      <c r="B26" s="132" t="s">
        <v>480</v>
      </c>
      <c r="C26" s="133" t="s">
        <v>564</v>
      </c>
      <c r="D26" s="132" t="s">
        <v>481</v>
      </c>
      <c r="E26" s="132" t="s">
        <v>482</v>
      </c>
      <c r="F26" s="133" t="s">
        <v>11</v>
      </c>
      <c r="G26" s="132" t="s">
        <v>406</v>
      </c>
      <c r="H26" s="132" t="s">
        <v>407</v>
      </c>
      <c r="I26" s="133" t="s">
        <v>11</v>
      </c>
      <c r="J26" s="132"/>
      <c r="K26" s="132"/>
      <c r="L26" s="133"/>
    </row>
    <row r="27" s="124" customFormat="1" ht="15.4" customHeight="1" spans="1:12">
      <c r="A27" s="131" t="s">
        <v>485</v>
      </c>
      <c r="B27" s="132" t="s">
        <v>486</v>
      </c>
      <c r="C27" s="133" t="s">
        <v>11</v>
      </c>
      <c r="D27" s="132" t="s">
        <v>487</v>
      </c>
      <c r="E27" s="132" t="s">
        <v>488</v>
      </c>
      <c r="F27" s="133" t="s">
        <v>565</v>
      </c>
      <c r="G27" s="132" t="s">
        <v>412</v>
      </c>
      <c r="H27" s="132" t="s">
        <v>413</v>
      </c>
      <c r="I27" s="133" t="s">
        <v>11</v>
      </c>
      <c r="J27" s="132"/>
      <c r="K27" s="132"/>
      <c r="L27" s="133"/>
    </row>
    <row r="28" s="124" customFormat="1" ht="15.4" customHeight="1" spans="1:12">
      <c r="A28" s="131" t="s">
        <v>491</v>
      </c>
      <c r="B28" s="132" t="s">
        <v>492</v>
      </c>
      <c r="C28" s="133" t="s">
        <v>11</v>
      </c>
      <c r="D28" s="132" t="s">
        <v>493</v>
      </c>
      <c r="E28" s="132" t="s">
        <v>494</v>
      </c>
      <c r="F28" s="133" t="s">
        <v>11</v>
      </c>
      <c r="G28" s="132" t="s">
        <v>418</v>
      </c>
      <c r="H28" s="132" t="s">
        <v>419</v>
      </c>
      <c r="I28" s="133" t="s">
        <v>11</v>
      </c>
      <c r="J28" s="132"/>
      <c r="K28" s="132"/>
      <c r="L28" s="133"/>
    </row>
    <row r="29" s="124" customFormat="1" ht="15.4" customHeight="1" spans="1:12">
      <c r="A29" s="131" t="s">
        <v>497</v>
      </c>
      <c r="B29" s="132" t="s">
        <v>498</v>
      </c>
      <c r="C29" s="133" t="s">
        <v>11</v>
      </c>
      <c r="D29" s="132" t="s">
        <v>499</v>
      </c>
      <c r="E29" s="132" t="s">
        <v>500</v>
      </c>
      <c r="F29" s="133" t="s">
        <v>11</v>
      </c>
      <c r="G29" s="132" t="s">
        <v>424</v>
      </c>
      <c r="H29" s="132" t="s">
        <v>425</v>
      </c>
      <c r="I29" s="133" t="s">
        <v>11</v>
      </c>
      <c r="J29" s="132"/>
      <c r="K29" s="132"/>
      <c r="L29" s="133"/>
    </row>
    <row r="30" s="124" customFormat="1" ht="15.4" customHeight="1" spans="1:12">
      <c r="A30" s="131" t="s">
        <v>503</v>
      </c>
      <c r="B30" s="132" t="s">
        <v>504</v>
      </c>
      <c r="C30" s="133" t="s">
        <v>11</v>
      </c>
      <c r="D30" s="132" t="s">
        <v>505</v>
      </c>
      <c r="E30" s="132" t="s">
        <v>506</v>
      </c>
      <c r="F30" s="133" t="s">
        <v>11</v>
      </c>
      <c r="G30" s="132" t="s">
        <v>430</v>
      </c>
      <c r="H30" s="132" t="s">
        <v>431</v>
      </c>
      <c r="I30" s="133" t="s">
        <v>11</v>
      </c>
      <c r="J30" s="132"/>
      <c r="K30" s="132"/>
      <c r="L30" s="133"/>
    </row>
    <row r="31" s="124" customFormat="1" ht="15.4" customHeight="1" spans="1:12">
      <c r="A31" s="131" t="s">
        <v>508</v>
      </c>
      <c r="B31" s="132" t="s">
        <v>509</v>
      </c>
      <c r="C31" s="133" t="s">
        <v>566</v>
      </c>
      <c r="D31" s="132" t="s">
        <v>510</v>
      </c>
      <c r="E31" s="132" t="s">
        <v>511</v>
      </c>
      <c r="F31" s="133" t="s">
        <v>567</v>
      </c>
      <c r="G31" s="132" t="s">
        <v>435</v>
      </c>
      <c r="H31" s="132" t="s">
        <v>436</v>
      </c>
      <c r="I31" s="133" t="s">
        <v>568</v>
      </c>
      <c r="J31" s="132"/>
      <c r="K31" s="132"/>
      <c r="L31" s="133"/>
    </row>
    <row r="32" s="124" customFormat="1" ht="15.4" customHeight="1" spans="1:12">
      <c r="A32" s="131">
        <v>30311</v>
      </c>
      <c r="B32" s="132" t="s">
        <v>514</v>
      </c>
      <c r="C32" s="133" t="s">
        <v>11</v>
      </c>
      <c r="D32" s="132" t="s">
        <v>515</v>
      </c>
      <c r="E32" s="132" t="s">
        <v>516</v>
      </c>
      <c r="F32" s="133" t="s">
        <v>11</v>
      </c>
      <c r="G32" s="132" t="s">
        <v>441</v>
      </c>
      <c r="H32" s="132" t="s">
        <v>442</v>
      </c>
      <c r="I32" s="133" t="s">
        <v>11</v>
      </c>
      <c r="J32" s="132"/>
      <c r="K32" s="132"/>
      <c r="L32" s="133"/>
    </row>
    <row r="33" s="124" customFormat="1" ht="15.4" customHeight="1" spans="1:12">
      <c r="A33" s="131" t="s">
        <v>519</v>
      </c>
      <c r="B33" s="132" t="s">
        <v>569</v>
      </c>
      <c r="C33" s="134" t="s">
        <v>570</v>
      </c>
      <c r="D33" s="132" t="s">
        <v>521</v>
      </c>
      <c r="E33" s="132" t="s">
        <v>522</v>
      </c>
      <c r="F33" s="133" t="s">
        <v>11</v>
      </c>
      <c r="G33" s="132" t="s">
        <v>447</v>
      </c>
      <c r="H33" s="132" t="s">
        <v>448</v>
      </c>
      <c r="I33" s="133" t="s">
        <v>11</v>
      </c>
      <c r="J33" s="132"/>
      <c r="K33" s="132"/>
      <c r="L33" s="133"/>
    </row>
    <row r="34" s="124" customFormat="1" ht="15.4" customHeight="1" spans="1:12">
      <c r="A34" s="131" t="s">
        <v>11</v>
      </c>
      <c r="B34" s="132" t="s">
        <v>11</v>
      </c>
      <c r="C34" s="134" t="s">
        <v>11</v>
      </c>
      <c r="D34" s="132" t="s">
        <v>525</v>
      </c>
      <c r="E34" s="132" t="s">
        <v>526</v>
      </c>
      <c r="F34" s="133" t="s">
        <v>571</v>
      </c>
      <c r="G34" s="132" t="s">
        <v>453</v>
      </c>
      <c r="H34" s="132" t="s">
        <v>454</v>
      </c>
      <c r="I34" s="133" t="s">
        <v>11</v>
      </c>
      <c r="J34" s="132"/>
      <c r="K34" s="132"/>
      <c r="L34" s="133"/>
    </row>
    <row r="35" s="124" customFormat="1" ht="16.9" customHeight="1" spans="1:12">
      <c r="A35" s="131" t="s">
        <v>11</v>
      </c>
      <c r="B35" s="132" t="s">
        <v>11</v>
      </c>
      <c r="C35" s="134" t="s">
        <v>11</v>
      </c>
      <c r="D35" s="132" t="s">
        <v>529</v>
      </c>
      <c r="E35" s="132" t="s">
        <v>530</v>
      </c>
      <c r="F35" s="133"/>
      <c r="G35" s="132" t="s">
        <v>459</v>
      </c>
      <c r="H35" s="132" t="s">
        <v>460</v>
      </c>
      <c r="I35" s="133" t="s">
        <v>11</v>
      </c>
      <c r="J35" s="132"/>
      <c r="K35" s="132"/>
      <c r="L35" s="133"/>
    </row>
    <row r="36" s="124" customFormat="1" ht="15.4" customHeight="1" spans="1:12">
      <c r="A36" s="131" t="s">
        <v>11</v>
      </c>
      <c r="B36" s="132" t="s">
        <v>11</v>
      </c>
      <c r="C36" s="134" t="s">
        <v>11</v>
      </c>
      <c r="D36" s="132" t="s">
        <v>531</v>
      </c>
      <c r="E36" s="132" t="s">
        <v>532</v>
      </c>
      <c r="F36" s="133"/>
      <c r="G36" s="132" t="s">
        <v>465</v>
      </c>
      <c r="H36" s="132" t="s">
        <v>466</v>
      </c>
      <c r="I36" s="133" t="s">
        <v>572</v>
      </c>
      <c r="J36" s="132"/>
      <c r="K36" s="132"/>
      <c r="L36" s="133"/>
    </row>
    <row r="37" s="124" customFormat="1" ht="15.4" customHeight="1" spans="1:12">
      <c r="A37" s="131" t="s">
        <v>11</v>
      </c>
      <c r="B37" s="132" t="s">
        <v>11</v>
      </c>
      <c r="C37" s="134" t="s">
        <v>11</v>
      </c>
      <c r="D37" s="132" t="s">
        <v>533</v>
      </c>
      <c r="E37" s="132" t="s">
        <v>534</v>
      </c>
      <c r="F37" s="133"/>
      <c r="G37" s="132"/>
      <c r="H37" s="133"/>
      <c r="I37" s="133" t="s">
        <v>11</v>
      </c>
      <c r="J37" s="132"/>
      <c r="K37" s="132"/>
      <c r="L37" s="132"/>
    </row>
    <row r="38" s="124" customFormat="1" ht="15.4" customHeight="1" spans="1:12">
      <c r="A38" s="131" t="s">
        <v>11</v>
      </c>
      <c r="B38" s="132" t="s">
        <v>11</v>
      </c>
      <c r="C38" s="134" t="s">
        <v>11</v>
      </c>
      <c r="D38" s="132" t="s">
        <v>535</v>
      </c>
      <c r="E38" s="132" t="s">
        <v>536</v>
      </c>
      <c r="F38" s="133"/>
      <c r="G38" s="132"/>
      <c r="H38" s="133"/>
      <c r="I38" s="133"/>
      <c r="J38" s="132" t="s">
        <v>11</v>
      </c>
      <c r="K38" s="132" t="s">
        <v>11</v>
      </c>
      <c r="L38" s="132" t="s">
        <v>11</v>
      </c>
    </row>
    <row r="39" s="124" customFormat="1" ht="15.4" customHeight="1" spans="1:12">
      <c r="A39" s="131" t="s">
        <v>11</v>
      </c>
      <c r="B39" s="132" t="s">
        <v>11</v>
      </c>
      <c r="C39" s="134" t="s">
        <v>11</v>
      </c>
      <c r="D39" s="132" t="s">
        <v>537</v>
      </c>
      <c r="E39" s="132" t="s">
        <v>538</v>
      </c>
      <c r="F39" s="133"/>
      <c r="G39" s="132"/>
      <c r="H39" s="133"/>
      <c r="I39" s="133"/>
      <c r="J39" s="132" t="s">
        <v>11</v>
      </c>
      <c r="K39" s="132" t="s">
        <v>11</v>
      </c>
      <c r="L39" s="132" t="s">
        <v>11</v>
      </c>
    </row>
    <row r="40" s="124" customFormat="1" ht="15.4" customHeight="1" spans="1:12">
      <c r="A40" s="135" t="s">
        <v>539</v>
      </c>
      <c r="B40" s="136"/>
      <c r="C40" s="133" t="s">
        <v>556</v>
      </c>
      <c r="D40" s="136" t="s">
        <v>540</v>
      </c>
      <c r="E40" s="136"/>
      <c r="F40" s="136"/>
      <c r="G40" s="136"/>
      <c r="H40" s="136"/>
      <c r="I40" s="136"/>
      <c r="J40" s="136"/>
      <c r="K40" s="136"/>
      <c r="L40" s="8" t="s">
        <v>555</v>
      </c>
    </row>
    <row r="41" s="124" customFormat="1" ht="15.4" customHeight="1" spans="1:12">
      <c r="A41" s="137" t="s">
        <v>573</v>
      </c>
      <c r="B41" s="138"/>
      <c r="C41" s="138"/>
      <c r="D41" s="138"/>
      <c r="E41" s="138"/>
      <c r="F41" s="138"/>
      <c r="G41" s="138"/>
      <c r="H41" s="138"/>
      <c r="I41" s="138"/>
      <c r="J41" s="138"/>
      <c r="K41" s="138"/>
      <c r="L41" s="138"/>
    </row>
  </sheetData>
  <mergeCells count="18">
    <mergeCell ref="A1:L1"/>
    <mergeCell ref="A4:C4"/>
    <mergeCell ref="D4:L4"/>
    <mergeCell ref="A40:B40"/>
    <mergeCell ref="D40:K40"/>
    <mergeCell ref="A41:L41"/>
    <mergeCell ref="A5:A6"/>
    <mergeCell ref="B5:B6"/>
    <mergeCell ref="C5:C6"/>
    <mergeCell ref="D5:D6"/>
    <mergeCell ref="E5:E6"/>
    <mergeCell ref="F5:F6"/>
    <mergeCell ref="G5:G6"/>
    <mergeCell ref="H5:H6"/>
    <mergeCell ref="I5:I6"/>
    <mergeCell ref="J5:J6"/>
    <mergeCell ref="K5:K6"/>
    <mergeCell ref="L5:L6"/>
  </mergeCells>
  <printOptions horizontalCentered="1"/>
  <pageMargins left="0.0784722222222222" right="0.236111111111111" top="0.156944444444444" bottom="1" header="0.5" footer="0.5"/>
  <pageSetup paperSize="8" scale="78"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7"/>
  <sheetViews>
    <sheetView zoomScaleSheetLayoutView="60" workbookViewId="0">
      <selection activeCell="H5" sqref="H5:H7"/>
    </sheetView>
  </sheetViews>
  <sheetFormatPr defaultColWidth="9" defaultRowHeight="14.25"/>
  <cols>
    <col min="1" max="3" width="3.75" style="81" customWidth="1"/>
    <col min="4" max="8" width="7.875" style="81" customWidth="1"/>
    <col min="9" max="9" width="8.125" style="81" customWidth="1"/>
    <col min="10" max="10" width="9.25" style="81" customWidth="1"/>
    <col min="11" max="13" width="7.875" style="81" customWidth="1"/>
    <col min="14" max="15" width="9.5" style="81" customWidth="1"/>
    <col min="16" max="19" width="7.875" style="81" customWidth="1"/>
    <col min="20" max="20" width="10.5" style="81" customWidth="1"/>
    <col min="21" max="16384" width="9" style="81"/>
  </cols>
  <sheetData>
    <row r="1" ht="35.25" customHeight="1" spans="1:20">
      <c r="A1" s="83" t="s">
        <v>574</v>
      </c>
      <c r="B1" s="83"/>
      <c r="C1" s="83"/>
      <c r="D1" s="83"/>
      <c r="E1" s="83"/>
      <c r="F1" s="83"/>
      <c r="G1" s="83"/>
      <c r="H1" s="83"/>
      <c r="I1" s="83"/>
      <c r="J1" s="83"/>
      <c r="K1" s="83"/>
      <c r="L1" s="83"/>
      <c r="M1" s="83"/>
      <c r="N1" s="83"/>
      <c r="O1" s="83"/>
      <c r="P1" s="83"/>
      <c r="Q1" s="83"/>
      <c r="R1" s="83"/>
      <c r="S1" s="83"/>
      <c r="T1" s="83"/>
    </row>
    <row r="2" ht="18" customHeight="1" spans="1:20">
      <c r="A2" s="99"/>
      <c r="B2" s="99"/>
      <c r="C2" s="99"/>
      <c r="D2" s="99"/>
      <c r="E2" s="99"/>
      <c r="F2" s="99"/>
      <c r="G2" s="99"/>
      <c r="H2" s="99"/>
      <c r="I2" s="99"/>
      <c r="J2" s="99"/>
      <c r="K2" s="99"/>
      <c r="L2" s="99"/>
      <c r="M2" s="99"/>
      <c r="N2" s="99"/>
      <c r="P2" s="101"/>
      <c r="Q2" s="120"/>
      <c r="R2" s="120"/>
      <c r="S2" s="120"/>
      <c r="T2" s="116" t="s">
        <v>575</v>
      </c>
    </row>
    <row r="3" ht="18" customHeight="1" spans="1:20">
      <c r="A3" s="102" t="s">
        <v>2</v>
      </c>
      <c r="B3" s="102"/>
      <c r="C3" s="102"/>
      <c r="D3" s="102"/>
      <c r="E3" s="102"/>
      <c r="F3" s="99"/>
      <c r="G3" s="99"/>
      <c r="H3" s="99"/>
      <c r="I3" s="99"/>
      <c r="J3" s="99"/>
      <c r="K3" s="99"/>
      <c r="L3" s="99"/>
      <c r="M3" s="99"/>
      <c r="N3" s="99"/>
      <c r="P3" s="100"/>
      <c r="Q3" s="120"/>
      <c r="R3" s="120"/>
      <c r="S3" s="120"/>
      <c r="T3" s="117" t="s">
        <v>351</v>
      </c>
    </row>
    <row r="4" s="97" customFormat="1" ht="39.75" customHeight="1" spans="1:20">
      <c r="A4" s="103" t="s">
        <v>6</v>
      </c>
      <c r="B4" s="103"/>
      <c r="C4" s="103" t="s">
        <v>11</v>
      </c>
      <c r="D4" s="103" t="s">
        <v>11</v>
      </c>
      <c r="E4" s="103" t="s">
        <v>352</v>
      </c>
      <c r="F4" s="103"/>
      <c r="G4" s="103"/>
      <c r="H4" s="103" t="s">
        <v>353</v>
      </c>
      <c r="I4" s="103"/>
      <c r="J4" s="103"/>
      <c r="K4" s="103" t="s">
        <v>354</v>
      </c>
      <c r="L4" s="103"/>
      <c r="M4" s="103"/>
      <c r="N4" s="103"/>
      <c r="O4" s="103"/>
      <c r="P4" s="103" t="s">
        <v>80</v>
      </c>
      <c r="Q4" s="103"/>
      <c r="R4" s="103"/>
      <c r="S4" s="103" t="s">
        <v>11</v>
      </c>
      <c r="T4" s="103" t="s">
        <v>11</v>
      </c>
    </row>
    <row r="5" s="98" customFormat="1" ht="26.25" customHeight="1" spans="1:20">
      <c r="A5" s="103" t="s">
        <v>355</v>
      </c>
      <c r="B5" s="103"/>
      <c r="C5" s="103"/>
      <c r="D5" s="103" t="s">
        <v>94</v>
      </c>
      <c r="E5" s="103" t="s">
        <v>100</v>
      </c>
      <c r="F5" s="103" t="s">
        <v>356</v>
      </c>
      <c r="G5" s="103" t="s">
        <v>357</v>
      </c>
      <c r="H5" s="103" t="s">
        <v>100</v>
      </c>
      <c r="I5" s="103" t="s">
        <v>309</v>
      </c>
      <c r="J5" s="103" t="s">
        <v>310</v>
      </c>
      <c r="K5" s="103" t="s">
        <v>100</v>
      </c>
      <c r="L5" s="104" t="s">
        <v>309</v>
      </c>
      <c r="M5" s="105"/>
      <c r="N5" s="106"/>
      <c r="O5" s="103" t="s">
        <v>310</v>
      </c>
      <c r="P5" s="103" t="s">
        <v>100</v>
      </c>
      <c r="Q5" s="103" t="s">
        <v>356</v>
      </c>
      <c r="R5" s="121" t="s">
        <v>357</v>
      </c>
      <c r="S5" s="122"/>
      <c r="T5" s="123"/>
    </row>
    <row r="6" s="98" customFormat="1" ht="29" customHeight="1" spans="1:20">
      <c r="A6" s="103"/>
      <c r="B6" s="103" t="s">
        <v>11</v>
      </c>
      <c r="C6" s="103" t="s">
        <v>11</v>
      </c>
      <c r="D6" s="103" t="s">
        <v>11</v>
      </c>
      <c r="E6" s="103" t="s">
        <v>11</v>
      </c>
      <c r="F6" s="103" t="s">
        <v>11</v>
      </c>
      <c r="G6" s="103" t="s">
        <v>95</v>
      </c>
      <c r="H6" s="103" t="s">
        <v>11</v>
      </c>
      <c r="I6" s="103"/>
      <c r="J6" s="103" t="s">
        <v>95</v>
      </c>
      <c r="K6" s="103" t="s">
        <v>11</v>
      </c>
      <c r="L6" s="107"/>
      <c r="M6" s="108"/>
      <c r="N6" s="109"/>
      <c r="O6" s="103" t="s">
        <v>95</v>
      </c>
      <c r="P6" s="103" t="s">
        <v>11</v>
      </c>
      <c r="Q6" s="103" t="s">
        <v>11</v>
      </c>
      <c r="R6" s="110" t="s">
        <v>95</v>
      </c>
      <c r="S6" s="103" t="s">
        <v>360</v>
      </c>
      <c r="T6" s="103" t="s">
        <v>576</v>
      </c>
    </row>
    <row r="7" ht="19.5" customHeight="1" spans="1:20">
      <c r="A7" s="103"/>
      <c r="B7" s="103" t="s">
        <v>11</v>
      </c>
      <c r="C7" s="103" t="s">
        <v>11</v>
      </c>
      <c r="D7" s="103" t="s">
        <v>11</v>
      </c>
      <c r="E7" s="103" t="s">
        <v>11</v>
      </c>
      <c r="F7" s="103" t="s">
        <v>11</v>
      </c>
      <c r="G7" s="103" t="s">
        <v>11</v>
      </c>
      <c r="H7" s="103" t="s">
        <v>11</v>
      </c>
      <c r="I7" s="103"/>
      <c r="J7" s="103" t="s">
        <v>11</v>
      </c>
      <c r="K7" s="103" t="s">
        <v>11</v>
      </c>
      <c r="L7" s="119" t="s">
        <v>95</v>
      </c>
      <c r="M7" s="119" t="s">
        <v>358</v>
      </c>
      <c r="N7" s="119" t="s">
        <v>359</v>
      </c>
      <c r="O7" s="103" t="s">
        <v>11</v>
      </c>
      <c r="P7" s="103" t="s">
        <v>11</v>
      </c>
      <c r="Q7" s="103" t="s">
        <v>11</v>
      </c>
      <c r="R7" s="111"/>
      <c r="S7" s="103" t="s">
        <v>11</v>
      </c>
      <c r="T7" s="103" t="s">
        <v>11</v>
      </c>
    </row>
    <row r="8" ht="19.5" customHeight="1" spans="1:20">
      <c r="A8" s="103" t="s">
        <v>97</v>
      </c>
      <c r="B8" s="103" t="s">
        <v>98</v>
      </c>
      <c r="C8" s="103" t="s">
        <v>99</v>
      </c>
      <c r="D8" s="103" t="s">
        <v>10</v>
      </c>
      <c r="E8" s="71" t="s">
        <v>12</v>
      </c>
      <c r="F8" s="71" t="s">
        <v>13</v>
      </c>
      <c r="G8" s="71" t="s">
        <v>19</v>
      </c>
      <c r="H8" s="71" t="s">
        <v>22</v>
      </c>
      <c r="I8" s="71" t="s">
        <v>25</v>
      </c>
      <c r="J8" s="71" t="s">
        <v>28</v>
      </c>
      <c r="K8" s="71" t="s">
        <v>31</v>
      </c>
      <c r="L8" s="71" t="s">
        <v>34</v>
      </c>
      <c r="M8" s="71" t="s">
        <v>36</v>
      </c>
      <c r="N8" s="71" t="s">
        <v>38</v>
      </c>
      <c r="O8" s="71" t="s">
        <v>40</v>
      </c>
      <c r="P8" s="71" t="s">
        <v>42</v>
      </c>
      <c r="Q8" s="71" t="s">
        <v>44</v>
      </c>
      <c r="R8" s="71" t="s">
        <v>46</v>
      </c>
      <c r="S8" s="71" t="s">
        <v>48</v>
      </c>
      <c r="T8" s="71" t="s">
        <v>50</v>
      </c>
    </row>
    <row r="9" ht="20.25" customHeight="1" spans="1:20">
      <c r="A9" s="103"/>
      <c r="B9" s="103" t="s">
        <v>11</v>
      </c>
      <c r="C9" s="103" t="s">
        <v>11</v>
      </c>
      <c r="D9" s="103" t="s">
        <v>100</v>
      </c>
      <c r="E9" s="112"/>
      <c r="F9" s="112"/>
      <c r="G9" s="112"/>
      <c r="H9" s="112">
        <v>530000</v>
      </c>
      <c r="I9" s="112" t="s">
        <v>11</v>
      </c>
      <c r="J9" s="112">
        <v>530000</v>
      </c>
      <c r="K9" s="112">
        <v>530000</v>
      </c>
      <c r="L9" s="112" t="s">
        <v>11</v>
      </c>
      <c r="M9" s="112" t="s">
        <v>11</v>
      </c>
      <c r="N9" s="112" t="s">
        <v>11</v>
      </c>
      <c r="O9" s="112">
        <v>530000</v>
      </c>
      <c r="P9" s="112"/>
      <c r="Q9" s="112"/>
      <c r="R9" s="112"/>
      <c r="S9" s="112"/>
      <c r="T9" s="112"/>
    </row>
    <row r="10" ht="20.25" customHeight="1" spans="1:20">
      <c r="A10" s="73" t="s">
        <v>300</v>
      </c>
      <c r="B10" s="73"/>
      <c r="C10" s="73"/>
      <c r="D10" s="73" t="s">
        <v>301</v>
      </c>
      <c r="E10" s="112"/>
      <c r="F10" s="112"/>
      <c r="G10" s="112"/>
      <c r="H10" s="112">
        <v>530000</v>
      </c>
      <c r="I10" s="112" t="s">
        <v>11</v>
      </c>
      <c r="J10" s="112">
        <v>530000</v>
      </c>
      <c r="K10" s="112">
        <v>530000</v>
      </c>
      <c r="L10" s="112" t="s">
        <v>11</v>
      </c>
      <c r="M10" s="112" t="s">
        <v>11</v>
      </c>
      <c r="N10" s="112" t="s">
        <v>11</v>
      </c>
      <c r="O10" s="112">
        <v>530000</v>
      </c>
      <c r="P10" s="112"/>
      <c r="Q10" s="112"/>
      <c r="R10" s="112"/>
      <c r="S10" s="112"/>
      <c r="T10" s="112"/>
    </row>
    <row r="11" ht="20.25" customHeight="1" spans="1:20">
      <c r="A11" s="73" t="s">
        <v>302</v>
      </c>
      <c r="B11" s="73"/>
      <c r="C11" s="73"/>
      <c r="D11" s="73" t="s">
        <v>303</v>
      </c>
      <c r="E11" s="112"/>
      <c r="F11" s="112"/>
      <c r="G11" s="112"/>
      <c r="H11" s="112">
        <v>530000</v>
      </c>
      <c r="I11" s="112" t="s">
        <v>11</v>
      </c>
      <c r="J11" s="112">
        <v>530000</v>
      </c>
      <c r="K11" s="112">
        <v>530000</v>
      </c>
      <c r="L11" s="112" t="s">
        <v>11</v>
      </c>
      <c r="M11" s="112" t="s">
        <v>11</v>
      </c>
      <c r="N11" s="112" t="s">
        <v>11</v>
      </c>
      <c r="O11" s="112">
        <v>530000</v>
      </c>
      <c r="P11" s="112"/>
      <c r="Q11" s="112"/>
      <c r="R11" s="112"/>
      <c r="S11" s="112"/>
      <c r="T11" s="112"/>
    </row>
    <row r="12" ht="20.25" customHeight="1" spans="1:20">
      <c r="A12" s="73" t="s">
        <v>304</v>
      </c>
      <c r="B12" s="73"/>
      <c r="C12" s="73"/>
      <c r="D12" s="73" t="s">
        <v>305</v>
      </c>
      <c r="E12" s="112"/>
      <c r="F12" s="112"/>
      <c r="G12" s="112"/>
      <c r="H12" s="112">
        <v>530000</v>
      </c>
      <c r="I12" s="112" t="s">
        <v>11</v>
      </c>
      <c r="J12" s="112">
        <v>530000</v>
      </c>
      <c r="K12" s="112">
        <v>530000</v>
      </c>
      <c r="L12" s="112" t="s">
        <v>11</v>
      </c>
      <c r="M12" s="112" t="s">
        <v>11</v>
      </c>
      <c r="N12" s="112" t="s">
        <v>11</v>
      </c>
      <c r="O12" s="112">
        <v>530000</v>
      </c>
      <c r="P12" s="112"/>
      <c r="Q12" s="112"/>
      <c r="R12" s="112"/>
      <c r="S12" s="112"/>
      <c r="T12" s="112"/>
    </row>
    <row r="13" ht="20.25" customHeight="1" spans="1:20">
      <c r="A13" s="73"/>
      <c r="B13" s="73"/>
      <c r="C13" s="73"/>
      <c r="D13" s="73"/>
      <c r="E13" s="112"/>
      <c r="F13" s="112"/>
      <c r="G13" s="112"/>
      <c r="H13" s="112"/>
      <c r="I13" s="112"/>
      <c r="J13" s="112"/>
      <c r="K13" s="112"/>
      <c r="L13" s="112"/>
      <c r="M13" s="112"/>
      <c r="N13" s="112"/>
      <c r="O13" s="112"/>
      <c r="P13" s="112"/>
      <c r="Q13" s="112"/>
      <c r="R13" s="112"/>
      <c r="S13" s="112"/>
      <c r="T13" s="112"/>
    </row>
    <row r="14" ht="20.25" customHeight="1" spans="1:20">
      <c r="A14" s="73"/>
      <c r="B14" s="73"/>
      <c r="C14" s="73"/>
      <c r="D14" s="73"/>
      <c r="E14" s="112"/>
      <c r="F14" s="112"/>
      <c r="G14" s="112"/>
      <c r="H14" s="112"/>
      <c r="I14" s="112"/>
      <c r="J14" s="112"/>
      <c r="K14" s="112"/>
      <c r="L14" s="112"/>
      <c r="M14" s="112"/>
      <c r="N14" s="112"/>
      <c r="O14" s="112"/>
      <c r="P14" s="112"/>
      <c r="Q14" s="112"/>
      <c r="R14" s="112"/>
      <c r="S14" s="112"/>
      <c r="T14" s="112"/>
    </row>
    <row r="15" ht="20.25" customHeight="1" spans="1:20">
      <c r="A15" s="73"/>
      <c r="B15" s="73"/>
      <c r="C15" s="73"/>
      <c r="D15" s="73"/>
      <c r="E15" s="112"/>
      <c r="F15" s="112"/>
      <c r="G15" s="112"/>
      <c r="H15" s="112"/>
      <c r="I15" s="112"/>
      <c r="J15" s="112"/>
      <c r="K15" s="112"/>
      <c r="L15" s="112"/>
      <c r="M15" s="112"/>
      <c r="N15" s="112"/>
      <c r="O15" s="112"/>
      <c r="P15" s="112"/>
      <c r="Q15" s="112"/>
      <c r="R15" s="112"/>
      <c r="S15" s="112"/>
      <c r="T15" s="112"/>
    </row>
    <row r="16" ht="20.25" customHeight="1" spans="1:20">
      <c r="A16" s="73"/>
      <c r="B16" s="73"/>
      <c r="C16" s="73"/>
      <c r="D16" s="73"/>
      <c r="E16" s="112"/>
      <c r="F16" s="112"/>
      <c r="G16" s="112"/>
      <c r="H16" s="112"/>
      <c r="I16" s="112"/>
      <c r="J16" s="112"/>
      <c r="K16" s="112"/>
      <c r="L16" s="112"/>
      <c r="M16" s="112"/>
      <c r="N16" s="112"/>
      <c r="O16" s="112"/>
      <c r="P16" s="112"/>
      <c r="Q16" s="112"/>
      <c r="R16" s="112"/>
      <c r="S16" s="112"/>
      <c r="T16" s="112"/>
    </row>
    <row r="17" ht="24" customHeight="1" spans="1:20">
      <c r="A17" s="118" t="s">
        <v>577</v>
      </c>
      <c r="B17" s="118"/>
      <c r="C17" s="118"/>
      <c r="D17" s="118"/>
      <c r="E17" s="118"/>
      <c r="F17" s="118"/>
      <c r="G17" s="118"/>
      <c r="H17" s="118"/>
      <c r="I17" s="118"/>
      <c r="J17" s="118"/>
      <c r="K17" s="118"/>
      <c r="L17" s="118"/>
      <c r="M17" s="118"/>
      <c r="N17" s="118"/>
      <c r="O17" s="118"/>
      <c r="P17" s="118"/>
      <c r="Q17" s="120"/>
      <c r="R17" s="120"/>
      <c r="S17" s="120"/>
      <c r="T17" s="120"/>
    </row>
  </sheetData>
  <mergeCells count="35">
    <mergeCell ref="A1:T1"/>
    <mergeCell ref="A3:E3"/>
    <mergeCell ref="A4:D4"/>
    <mergeCell ref="E4:G4"/>
    <mergeCell ref="H4:J4"/>
    <mergeCell ref="K4:O4"/>
    <mergeCell ref="P4:T4"/>
    <mergeCell ref="R5:T5"/>
    <mergeCell ref="A10:C10"/>
    <mergeCell ref="A11:C11"/>
    <mergeCell ref="A12:C12"/>
    <mergeCell ref="A13:C13"/>
    <mergeCell ref="A14:C14"/>
    <mergeCell ref="A15:C15"/>
    <mergeCell ref="A16:C16"/>
    <mergeCell ref="A17:P17"/>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A5:C7"/>
    <mergeCell ref="L5:N6"/>
  </mergeCells>
  <pageMargins left="0.71" right="0.71" top="0.75" bottom="0.75" header="0.31" footer="0.31"/>
  <pageSetup paperSize="9" scale="80" orientation="landscape" horizontalDpi="600" vertic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7"/>
  <sheetViews>
    <sheetView workbookViewId="0">
      <selection activeCell="I14" sqref="I14"/>
    </sheetView>
  </sheetViews>
  <sheetFormatPr defaultColWidth="9" defaultRowHeight="14.25"/>
  <cols>
    <col min="1" max="3" width="3.75" style="81" customWidth="1"/>
    <col min="4" max="7" width="7.875" style="81" customWidth="1"/>
    <col min="8" max="9" width="8.75" style="81" customWidth="1"/>
    <col min="10" max="10" width="7.875" style="81" customWidth="1"/>
    <col min="11" max="247" width="9" style="81"/>
  </cols>
  <sheetData>
    <row r="1" s="81" customFormat="1" ht="35.25" customHeight="1" spans="1:10">
      <c r="A1" s="83" t="s">
        <v>578</v>
      </c>
      <c r="B1" s="83"/>
      <c r="C1" s="83"/>
      <c r="D1" s="83"/>
      <c r="E1" s="83"/>
      <c r="F1" s="83"/>
      <c r="G1" s="83"/>
      <c r="H1" s="83"/>
      <c r="I1" s="83"/>
      <c r="J1" s="83"/>
    </row>
    <row r="2" s="81" customFormat="1" ht="18" customHeight="1" spans="1:12">
      <c r="A2" s="99"/>
      <c r="B2" s="99"/>
      <c r="C2" s="99"/>
      <c r="D2" s="99"/>
      <c r="E2" s="99"/>
      <c r="F2" s="99"/>
      <c r="G2" s="99"/>
      <c r="H2" s="99"/>
      <c r="I2" s="99"/>
      <c r="L2" s="116" t="s">
        <v>579</v>
      </c>
    </row>
    <row r="3" s="81" customFormat="1" ht="18" customHeight="1" spans="1:12">
      <c r="A3" s="100" t="s">
        <v>2</v>
      </c>
      <c r="B3" s="100"/>
      <c r="C3" s="100"/>
      <c r="D3" s="100"/>
      <c r="E3" s="101"/>
      <c r="F3" s="102"/>
      <c r="G3" s="99"/>
      <c r="H3" s="99"/>
      <c r="I3" s="99"/>
      <c r="L3" s="117" t="s">
        <v>351</v>
      </c>
    </row>
    <row r="4" s="97" customFormat="1" ht="39.75" customHeight="1" spans="1:12">
      <c r="A4" s="103" t="s">
        <v>6</v>
      </c>
      <c r="B4" s="103"/>
      <c r="C4" s="103"/>
      <c r="D4" s="103"/>
      <c r="E4" s="104" t="s">
        <v>352</v>
      </c>
      <c r="F4" s="105"/>
      <c r="G4" s="106"/>
      <c r="H4" s="103" t="s">
        <v>353</v>
      </c>
      <c r="I4" s="103" t="s">
        <v>354</v>
      </c>
      <c r="J4" s="103" t="s">
        <v>80</v>
      </c>
      <c r="K4" s="103"/>
      <c r="L4" s="103"/>
    </row>
    <row r="5" s="98" customFormat="1" ht="26.25" customHeight="1" spans="1:12">
      <c r="A5" s="103" t="s">
        <v>355</v>
      </c>
      <c r="B5" s="103"/>
      <c r="C5" s="103"/>
      <c r="D5" s="103" t="s">
        <v>94</v>
      </c>
      <c r="E5" s="107"/>
      <c r="F5" s="108"/>
      <c r="G5" s="109"/>
      <c r="H5" s="103"/>
      <c r="I5" s="103"/>
      <c r="J5" s="103" t="s">
        <v>100</v>
      </c>
      <c r="K5" s="103" t="s">
        <v>580</v>
      </c>
      <c r="L5" s="103" t="s">
        <v>581</v>
      </c>
    </row>
    <row r="6" s="98" customFormat="1" ht="36" customHeight="1" spans="1:12">
      <c r="A6" s="103"/>
      <c r="B6" s="103"/>
      <c r="C6" s="103"/>
      <c r="D6" s="103"/>
      <c r="E6" s="110" t="s">
        <v>100</v>
      </c>
      <c r="F6" s="110" t="s">
        <v>580</v>
      </c>
      <c r="G6" s="110" t="s">
        <v>581</v>
      </c>
      <c r="H6" s="103"/>
      <c r="I6" s="103"/>
      <c r="J6" s="103"/>
      <c r="K6" s="103"/>
      <c r="L6" s="103" t="s">
        <v>361</v>
      </c>
    </row>
    <row r="7" s="81" customFormat="1" ht="19.5" customHeight="1" spans="1:12">
      <c r="A7" s="103"/>
      <c r="B7" s="103"/>
      <c r="C7" s="103"/>
      <c r="D7" s="103"/>
      <c r="E7" s="111"/>
      <c r="F7" s="111"/>
      <c r="G7" s="111"/>
      <c r="H7" s="103"/>
      <c r="I7" s="103"/>
      <c r="J7" s="103"/>
      <c r="K7" s="103"/>
      <c r="L7" s="103"/>
    </row>
    <row r="8" s="81" customFormat="1" ht="19.5" customHeight="1" spans="1:12">
      <c r="A8" s="103" t="s">
        <v>97</v>
      </c>
      <c r="B8" s="103" t="s">
        <v>98</v>
      </c>
      <c r="C8" s="103" t="s">
        <v>99</v>
      </c>
      <c r="D8" s="103" t="s">
        <v>10</v>
      </c>
      <c r="E8" s="103">
        <v>1</v>
      </c>
      <c r="F8" s="103">
        <v>2</v>
      </c>
      <c r="G8" s="103">
        <v>3</v>
      </c>
      <c r="H8" s="103">
        <v>4</v>
      </c>
      <c r="I8" s="103">
        <v>5</v>
      </c>
      <c r="J8" s="103">
        <v>6</v>
      </c>
      <c r="K8" s="103">
        <v>7</v>
      </c>
      <c r="L8" s="103">
        <v>8</v>
      </c>
    </row>
    <row r="9" s="81" customFormat="1" ht="20.25" customHeight="1" spans="1:12">
      <c r="A9" s="103"/>
      <c r="B9" s="103"/>
      <c r="C9" s="103"/>
      <c r="D9" s="103" t="s">
        <v>100</v>
      </c>
      <c r="E9" s="103"/>
      <c r="F9" s="103"/>
      <c r="G9" s="71"/>
      <c r="H9" s="71"/>
      <c r="I9" s="71"/>
      <c r="J9" s="71"/>
      <c r="K9" s="71"/>
      <c r="L9" s="112"/>
    </row>
    <row r="10" s="81" customFormat="1" ht="20.25" customHeight="1" spans="1:12">
      <c r="A10" s="73"/>
      <c r="B10" s="73"/>
      <c r="C10" s="73"/>
      <c r="D10" s="73"/>
      <c r="E10" s="73"/>
      <c r="F10" s="73"/>
      <c r="G10" s="112"/>
      <c r="H10" s="112"/>
      <c r="I10" s="112"/>
      <c r="J10" s="112"/>
      <c r="K10" s="112"/>
      <c r="L10" s="112"/>
    </row>
    <row r="11" s="81" customFormat="1" ht="20.25" customHeight="1" spans="1:12">
      <c r="A11" s="73"/>
      <c r="B11" s="73"/>
      <c r="C11" s="73"/>
      <c r="D11" s="73"/>
      <c r="E11" s="73"/>
      <c r="F11" s="73"/>
      <c r="G11" s="112"/>
      <c r="H11" s="112"/>
      <c r="I11" s="112"/>
      <c r="J11" s="112"/>
      <c r="K11" s="112"/>
      <c r="L11" s="112"/>
    </row>
    <row r="12" s="81" customFormat="1" ht="20.25" customHeight="1" spans="1:12">
      <c r="A12" s="73"/>
      <c r="B12" s="73"/>
      <c r="C12" s="73"/>
      <c r="D12" s="73"/>
      <c r="E12" s="73"/>
      <c r="F12" s="73"/>
      <c r="G12" s="112"/>
      <c r="H12" s="112"/>
      <c r="I12" s="112"/>
      <c r="J12" s="112"/>
      <c r="K12" s="112"/>
      <c r="L12" s="112"/>
    </row>
    <row r="13" s="81" customFormat="1" ht="20.25" customHeight="1" spans="1:12">
      <c r="A13" s="73"/>
      <c r="B13" s="73"/>
      <c r="C13" s="73"/>
      <c r="D13" s="73"/>
      <c r="E13" s="73"/>
      <c r="F13" s="73"/>
      <c r="G13" s="112"/>
      <c r="H13" s="112"/>
      <c r="I13" s="112"/>
      <c r="J13" s="112"/>
      <c r="K13" s="112"/>
      <c r="L13" s="112"/>
    </row>
    <row r="14" s="81" customFormat="1" ht="20.25" customHeight="1" spans="1:12">
      <c r="A14" s="73"/>
      <c r="B14" s="73"/>
      <c r="C14" s="73"/>
      <c r="D14" s="73"/>
      <c r="E14" s="73"/>
      <c r="F14" s="73"/>
      <c r="G14" s="112"/>
      <c r="H14" s="112"/>
      <c r="I14" s="112"/>
      <c r="J14" s="112"/>
      <c r="K14" s="112"/>
      <c r="L14" s="112"/>
    </row>
    <row r="15" s="81" customFormat="1" ht="20.25" customHeight="1" spans="1:12">
      <c r="A15" s="73"/>
      <c r="B15" s="73"/>
      <c r="C15" s="73"/>
      <c r="D15" s="73"/>
      <c r="E15" s="73"/>
      <c r="F15" s="73"/>
      <c r="G15" s="112"/>
      <c r="H15" s="112"/>
      <c r="I15" s="112"/>
      <c r="J15" s="112"/>
      <c r="K15" s="112"/>
      <c r="L15" s="112"/>
    </row>
    <row r="16" s="81" customFormat="1" ht="20.25" customHeight="1" spans="1:12">
      <c r="A16" s="113"/>
      <c r="B16" s="113"/>
      <c r="C16" s="113"/>
      <c r="D16" s="113"/>
      <c r="E16" s="113"/>
      <c r="F16" s="113"/>
      <c r="G16" s="114"/>
      <c r="H16" s="114"/>
      <c r="I16" s="114"/>
      <c r="J16" s="114"/>
      <c r="K16" s="114"/>
      <c r="L16" s="114"/>
    </row>
    <row r="17" s="81" customFormat="1" ht="32" customHeight="1" spans="1:12">
      <c r="A17" s="115" t="s">
        <v>582</v>
      </c>
      <c r="B17" s="115"/>
      <c r="C17" s="115"/>
      <c r="D17" s="115"/>
      <c r="E17" s="115"/>
      <c r="F17" s="115"/>
      <c r="G17" s="115"/>
      <c r="H17" s="115"/>
      <c r="I17" s="115"/>
      <c r="J17" s="115"/>
      <c r="K17" s="115"/>
      <c r="L17" s="115"/>
    </row>
  </sheetData>
  <mergeCells count="25">
    <mergeCell ref="A1:J1"/>
    <mergeCell ref="A4:D4"/>
    <mergeCell ref="J4:L4"/>
    <mergeCell ref="A10:C10"/>
    <mergeCell ref="A11:C11"/>
    <mergeCell ref="A12:C12"/>
    <mergeCell ref="A13:C13"/>
    <mergeCell ref="A14:C14"/>
    <mergeCell ref="A15:C15"/>
    <mergeCell ref="A16:C16"/>
    <mergeCell ref="A17:L17"/>
    <mergeCell ref="A8:A9"/>
    <mergeCell ref="B8:B9"/>
    <mergeCell ref="C8:C9"/>
    <mergeCell ref="D5:D7"/>
    <mergeCell ref="E6:E7"/>
    <mergeCell ref="F6:F7"/>
    <mergeCell ref="G6:G7"/>
    <mergeCell ref="H4:H7"/>
    <mergeCell ref="I4:I7"/>
    <mergeCell ref="J5:J7"/>
    <mergeCell ref="K5:K7"/>
    <mergeCell ref="L5:L7"/>
    <mergeCell ref="A5:C7"/>
    <mergeCell ref="E4:G5"/>
  </mergeCells>
  <printOptions horizontalCentered="1"/>
  <pageMargins left="0.511805555555556" right="0.196527777777778"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34</vt:i4>
      </vt:variant>
    </vt:vector>
  </HeadingPairs>
  <TitlesOfParts>
    <vt:vector size="34" baseType="lpstr">
      <vt:lpstr>GK01 收入支出决算表（公开01表）</vt:lpstr>
      <vt:lpstr>GK02 收入决算表（公开02表）</vt:lpstr>
      <vt:lpstr>GK03 支出决算表（公开03表）</vt:lpstr>
      <vt:lpstr>GK04 财政拨款收入支出决算表（公开04表）</vt:lpstr>
      <vt:lpstr>GK05 一般公共预算财政拨款收入支出决算表（公开05表）</vt:lpstr>
      <vt:lpstr>GK06 一般公共预算财政拨款基本支出决算表（公开06表）</vt:lpstr>
      <vt:lpstr>GK07 一般公共预算财政拨款项目支出决算表（公开07表）</vt:lpstr>
      <vt:lpstr>GK08 政府性基金预算财政拨款收入支出决算表（公开08表）</vt:lpstr>
      <vt:lpstr>GK09 国有资本经营预算财政拨款收入支出决算表（公开09表）</vt:lpstr>
      <vt:lpstr>GK10“三公”经费、行政参公单位机关运行经费情况表（公开10</vt:lpstr>
      <vt:lpstr>GK11 国有资产使用情况表</vt:lpstr>
      <vt:lpstr>GK12 部门整体支出绩效自评情况</vt:lpstr>
      <vt:lpstr>GK13 部门整体支出绩效自评表</vt:lpstr>
      <vt:lpstr>GK14-1 项目支出绩效自评表</vt:lpstr>
      <vt:lpstr>附表GK14-2  项目支出绩效自评表</vt:lpstr>
      <vt:lpstr>附表GK14-3  项目支出绩效自评表</vt:lpstr>
      <vt:lpstr>附表GK14-4  项目支出绩效自评表</vt:lpstr>
      <vt:lpstr>附表14-5 项目支出绩效自评表</vt:lpstr>
      <vt:lpstr>附表14-6 项目支出绩效自评表</vt:lpstr>
      <vt:lpstr>附表14-7 项目支出绩效自评表</vt:lpstr>
      <vt:lpstr>附表14-8 项目支出绩效自评表</vt:lpstr>
      <vt:lpstr>附表14-9 项目支出绩效自评表</vt:lpstr>
      <vt:lpstr>附表14-10 项目支出绩效自评表</vt:lpstr>
      <vt:lpstr>附表14-11 项目支出绩效自评表</vt:lpstr>
      <vt:lpstr>附表14-12 项目支出绩效自评表</vt:lpstr>
      <vt:lpstr>附表14-13 项目支出绩效自评表</vt:lpstr>
      <vt:lpstr>附表14-14 项目支出绩效自评表</vt:lpstr>
      <vt:lpstr>附表14-15 项目支出绩效自评表</vt:lpstr>
      <vt:lpstr>附表14-16 项目支出绩效自评表</vt:lpstr>
      <vt:lpstr>附表14-17 项目支出绩效自评表</vt:lpstr>
      <vt:lpstr>附表14-18 项目支出绩效自评表</vt:lpstr>
      <vt:lpstr>附表14-19 项目支出绩效自评表</vt:lpstr>
      <vt:lpstr>附表14-20 项目支出绩效自评表</vt:lpstr>
      <vt:lpstr>附表14-21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何兴耀</cp:lastModifiedBy>
  <cp:revision>1</cp:revision>
  <dcterms:created xsi:type="dcterms:W3CDTF">2006-02-13T05:15:00Z</dcterms:created>
  <cp:lastPrinted>2017-07-10T03:10:00Z</cp:lastPrinted>
  <dcterms:modified xsi:type="dcterms:W3CDTF">2024-12-18T08:19:36Z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2052-11.8.2.11813</vt:lpwstr>
  </property>
  <property fmtid="{D5CDD505-2E9C-101B-9397-08002B2CF9AE}" pid="3" name="KSOReadingLayout">
    <vt:bool>true</vt:bool>
  </property>
  <property fmtid="{D5CDD505-2E9C-101B-9397-08002B2CF9AE}" pid="4" name="ICV">
    <vt:lpwstr>53FF898A145444959F40DA8F5F7B772A_12</vt:lpwstr>
  </property>
</Properties>
</file>