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2" r:id="rId8"/>
    <sheet name="GK09 国有资本经营预算财政拨款收入支出决算表" sheetId="13" r:id="rId9"/>
    <sheet name="GK10 财政拨款“三公”经费、行政参公单位机关运行经费情况表" sheetId="10" r:id="rId10"/>
    <sheet name="GK11 一般公共预算财政拨款“三公”经费情况表" sheetId="11" r:id="rId11"/>
    <sheet name="GK12  国有资产使用情况表" sheetId="14" r:id="rId12"/>
    <sheet name="GK13  部门整体支出绩效自评情况" sheetId="15" r:id="rId13"/>
    <sheet name="GK14 部门整体支出绩效自评表" sheetId="17" r:id="rId14"/>
    <sheet name="GK15-1 项目支出绩效自评表" sheetId="18" r:id="rId15"/>
    <sheet name="GK15-2 项目支出绩效自评表" sheetId="19" r:id="rId16"/>
    <sheet name="GK15-3 项目支出绩效自评表" sheetId="20" r:id="rId17"/>
    <sheet name="GK15-4 项目支出绩效自评表" sheetId="21" r:id="rId18"/>
    <sheet name="GK15-5 项目支出绩效自评表" sheetId="23" r:id="rId19"/>
    <sheet name="GK15-6项目支出绩效自评表" sheetId="22" r:id="rId20"/>
    <sheet name="HIDDENSHEETNAME" sheetId="2" state="hidden" r:id="rId21"/>
  </sheets>
  <calcPr calcId="144525"/>
</workbook>
</file>

<file path=xl/sharedStrings.xml><?xml version="1.0" encoding="utf-8"?>
<sst xmlns="http://schemas.openxmlformats.org/spreadsheetml/2006/main" count="2239" uniqueCount="1090">
  <si>
    <t>收入支出决算表</t>
  </si>
  <si>
    <t>公开01表</t>
  </si>
  <si>
    <t>编制单位：双柏县卫生健康局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</si>
  <si>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</si>
  <si>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</si>
  <si>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</si>
  <si>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</si>
  <si>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</si>
  <si>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</si>
  <si>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</si>
  <si>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</si>
  <si>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</si>
  <si>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</si>
  <si>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</si>
  <si>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</si>
  <si>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</si>
  <si>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</si>
  <si>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</si>
  <si>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</si>
  <si>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</si>
  <si>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</si>
  <si>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</si>
  <si>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</si>
  <si>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</si>
  <si>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</si>
  <si>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</si>
  <si>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</si>
  <si>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</si>
  <si>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</si>
  <si>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</si>
  <si>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</si>
  <si>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</si>
  <si>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</si>
  <si>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</si>
  <si>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</si>
  <si>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</si>
  <si>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</si>
  <si>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</si>
  <si>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</si>
  <si>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</si>
  <si>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</si>
  <si>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</si>
  <si>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</si>
  <si>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</si>
  <si>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</si>
  <si>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</si>
  <si>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</si>
  <si>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</si>
  <si>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</si>
  <si>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</si>
  <si>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</si>
  <si>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</si>
  <si>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</si>
  <si>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</si>
  <si>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</si>
  <si>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</si>
  <si>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</si>
  <si>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</si>
  <si>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</si>
  <si>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</si>
  <si>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</si>
  <si>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</si>
  <si>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</si>
  <si>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</si>
  <si>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</si>
  <si>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</si>
  <si>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</si>
  <si>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</si>
  <si>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</si>
  <si>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</si>
  <si>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</si>
  <si>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</si>
  <si>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</si>
  <si>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</si>
  <si>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</si>
  <si>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</si>
  <si>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</si>
  <si>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</si>
  <si>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</si>
  <si>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</si>
  <si>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</si>
  <si>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</si>
  <si>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</si>
  <si>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</si>
  <si>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</si>
  <si>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</si>
  <si>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</si>
  <si>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</si>
  <si>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</si>
  <si>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</si>
  <si>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</si>
  <si>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</si>
  <si>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</si>
  <si>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</si>
  <si>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</si>
  <si>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</si>
  <si>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</si>
  <si>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</si>
  <si>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</si>
  <si>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</si>
  <si>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</si>
  <si>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</si>
  <si>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</si>
  <si>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</si>
  <si>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</si>
  <si>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</si>
  <si>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</si>
  <si>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</si>
  <si>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</si>
  <si>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</si>
  <si>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</si>
  <si>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</si>
  <si>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</si>
  <si>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</si>
  <si>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</si>
  <si>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</si>
  <si>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</si>
  <si>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</si>
  <si>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</si>
  <si>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</si>
  <si>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</si>
  <si>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</si>
  <si>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</si>
  <si>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</si>
  <si>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</si>
  <si>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</si>
  <si>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</si>
  <si>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</si>
  <si>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</si>
  <si>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</si>
  <si>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</si>
  <si>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2080505</t>
  </si>
  <si>
    <t>机关事业单位基本养老保险缴费支出</t>
  </si>
  <si>
    <t>2080506</t>
  </si>
  <si>
    <t>机关事业单位职业年金缴费支出</t>
  </si>
  <si>
    <t>2080801</t>
  </si>
  <si>
    <t>死亡抚恤</t>
  </si>
  <si>
    <t>2089999</t>
  </si>
  <si>
    <t>其他社会保障和就业支出</t>
  </si>
  <si>
    <t>2100101</t>
  </si>
  <si>
    <t>行政运行</t>
  </si>
  <si>
    <t>2100102</t>
  </si>
  <si>
    <t>一般行政管理事务</t>
  </si>
  <si>
    <t>2100199</t>
  </si>
  <si>
    <t>其他卫生健康管理事务支出</t>
  </si>
  <si>
    <t>2100399</t>
  </si>
  <si>
    <t>其他基层医疗卫生机构支出</t>
  </si>
  <si>
    <t>2100408</t>
  </si>
  <si>
    <t>基本公共卫生服务</t>
  </si>
  <si>
    <t>2100409</t>
  </si>
  <si>
    <t>重大公共卫生服务</t>
  </si>
  <si>
    <t>2100410</t>
  </si>
  <si>
    <t>突发公共卫生事件应急处理</t>
  </si>
  <si>
    <t>2100717</t>
  </si>
  <si>
    <t>计划生育服务</t>
  </si>
  <si>
    <t>2100799</t>
  </si>
  <si>
    <t>其他计划生育事务支出</t>
  </si>
  <si>
    <t>2101101</t>
  </si>
  <si>
    <t>行政单位医疗</t>
  </si>
  <si>
    <t>2101102</t>
  </si>
  <si>
    <t>事业单位医疗</t>
  </si>
  <si>
    <t>2101103</t>
  </si>
  <si>
    <t>公务员医疗补助</t>
  </si>
  <si>
    <t>2101199</t>
  </si>
  <si>
    <t>其他行政事业单位医疗支出</t>
  </si>
  <si>
    <t>2101601</t>
  </si>
  <si>
    <t>老龄卫生健康事务</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</si>
  <si>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</si>
  <si>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</si>
  <si>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</si>
  <si>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</si>
  <si>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</si>
  <si>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</si>
  <si>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</si>
  <si>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</si>
  <si>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</si>
  <si>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</si>
  <si>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2100499</t>
  </si>
  <si>
    <t>其他公共卫生支出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</si>
  <si>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</si>
  <si>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</si>
  <si>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</si>
  <si>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</si>
  <si>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</si>
  <si>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</si>
  <si>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</si>
  <si>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</si>
  <si>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</si>
  <si>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</si>
  <si>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</si>
  <si>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</si>
  <si>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</si>
  <si>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</si>
  <si>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</si>
  <si>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</si>
  <si>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</si>
  <si>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</si>
  <si>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</si>
  <si>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</si>
  <si>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</si>
  <si>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</si>
  <si>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</si>
  <si>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</si>
  <si>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</si>
  <si>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</si>
  <si>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</si>
  <si>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</si>
  <si>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</si>
  <si>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</si>
  <si>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</si>
  <si>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</si>
  <si>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</si>
  <si>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2100202</t>
  </si>
  <si>
    <t>中医（民族）医院</t>
  </si>
  <si>
    <t xml:space="preserve"> </t>
  </si>
  <si>
    <t>注：本表反映部门本年度一般公共预算财政拨款的收支和年初、年末结转结余情况。</t>
  </si>
  <si>
    <t>一般公共预算财政拨款基本支出决算表</t>
  </si>
  <si>
    <t>2023年</t>
  </si>
  <si>
    <t>公开06表</t>
  </si>
  <si>
    <t>科目编码</t>
  </si>
  <si>
    <t>301</t>
  </si>
  <si>
    <t>工资福利支出</t>
  </si>
  <si>
    <t>302</t>
  </si>
  <si>
    <t>商品和服务支出</t>
  </si>
  <si>
    <t>310</t>
  </si>
  <si>
    <t>资本性支出</t>
  </si>
  <si>
    <t>30101</t>
  </si>
  <si>
    <t>基本工资</t>
  </si>
  <si>
    <t>30201</t>
  </si>
  <si>
    <t>办公费</t>
  </si>
  <si>
    <t>31001</t>
  </si>
  <si>
    <t>房屋建筑物购建</t>
  </si>
  <si>
    <t>30102</t>
  </si>
  <si>
    <t>津贴补贴</t>
  </si>
  <si>
    <t>30202</t>
  </si>
  <si>
    <t>印刷费</t>
  </si>
  <si>
    <t>31002</t>
  </si>
  <si>
    <t>办公设备购置</t>
  </si>
  <si>
    <t>30103</t>
  </si>
  <si>
    <t>奖金</t>
  </si>
  <si>
    <t>30203</t>
  </si>
  <si>
    <t>咨询费</t>
  </si>
  <si>
    <t>31003</t>
  </si>
  <si>
    <t>专用设备购置</t>
  </si>
  <si>
    <t>30106</t>
  </si>
  <si>
    <t>伙食补助费</t>
  </si>
  <si>
    <t>30204</t>
  </si>
  <si>
    <t>手续费</t>
  </si>
  <si>
    <t>31005</t>
  </si>
  <si>
    <t>基础设施建设</t>
  </si>
  <si>
    <t>30107</t>
  </si>
  <si>
    <t>绩效工资</t>
  </si>
  <si>
    <t>30205</t>
  </si>
  <si>
    <t>水费</t>
  </si>
  <si>
    <t>31006</t>
  </si>
  <si>
    <t>大型修缮</t>
  </si>
  <si>
    <t>30108</t>
  </si>
  <si>
    <t>机关事业单位基本养老保险缴费</t>
  </si>
  <si>
    <t>30206</t>
  </si>
  <si>
    <t>电费</t>
  </si>
  <si>
    <t>31007</t>
  </si>
  <si>
    <t>信息网络及软件购置更新</t>
  </si>
  <si>
    <t>30109</t>
  </si>
  <si>
    <t>职业年金缴费</t>
  </si>
  <si>
    <t>30207</t>
  </si>
  <si>
    <t>邮电费</t>
  </si>
  <si>
    <t>31008</t>
  </si>
  <si>
    <t>物资储备</t>
  </si>
  <si>
    <t>30110</t>
  </si>
  <si>
    <t>职工基本医疗保险缴费</t>
  </si>
  <si>
    <t>30208</t>
  </si>
  <si>
    <t>取暖费</t>
  </si>
  <si>
    <t>31009</t>
  </si>
  <si>
    <t>土地补偿</t>
  </si>
  <si>
    <t>30111</t>
  </si>
  <si>
    <t>公务员医疗补助缴费</t>
  </si>
  <si>
    <t>30209</t>
  </si>
  <si>
    <t>物业管理费</t>
  </si>
  <si>
    <t>31010</t>
  </si>
  <si>
    <t>安置补助</t>
  </si>
  <si>
    <t>30112</t>
  </si>
  <si>
    <t>其他社会保障缴费</t>
  </si>
  <si>
    <t>30211</t>
  </si>
  <si>
    <t>差旅费</t>
  </si>
  <si>
    <t>31011</t>
  </si>
  <si>
    <t>地上附着物和青苗补偿</t>
  </si>
  <si>
    <t>30113</t>
  </si>
  <si>
    <t>30212</t>
  </si>
  <si>
    <t>因公出国（境）费用</t>
  </si>
  <si>
    <t>31012</t>
  </si>
  <si>
    <t>拆迁补偿</t>
  </si>
  <si>
    <t>30114</t>
  </si>
  <si>
    <t>医疗费</t>
  </si>
  <si>
    <t>30213</t>
  </si>
  <si>
    <t>维修(护)费</t>
  </si>
  <si>
    <t>31013</t>
  </si>
  <si>
    <t>公务用车购置</t>
  </si>
  <si>
    <t>30199</t>
  </si>
  <si>
    <t>其他工资福利支出</t>
  </si>
  <si>
    <t>30214</t>
  </si>
  <si>
    <t>租赁费</t>
  </si>
  <si>
    <t>31019</t>
  </si>
  <si>
    <t>其他交通工具购置</t>
  </si>
  <si>
    <t>303</t>
  </si>
  <si>
    <t>对个人和家庭的补助</t>
  </si>
  <si>
    <t>30215</t>
  </si>
  <si>
    <t>会议费</t>
  </si>
  <si>
    <t>31021</t>
  </si>
  <si>
    <t>文物和陈列品购置</t>
  </si>
  <si>
    <t>30301</t>
  </si>
  <si>
    <t>离休费</t>
  </si>
  <si>
    <t>30216</t>
  </si>
  <si>
    <t>培训费</t>
  </si>
  <si>
    <t>31022</t>
  </si>
  <si>
    <t>无形资产购置</t>
  </si>
  <si>
    <t>30302</t>
  </si>
  <si>
    <t>退休费</t>
  </si>
  <si>
    <t>30217</t>
  </si>
  <si>
    <t>公务接待费</t>
  </si>
  <si>
    <t>31099</t>
  </si>
  <si>
    <t>其他资本性支出</t>
  </si>
  <si>
    <t>30303</t>
  </si>
  <si>
    <t>退职（役）费</t>
  </si>
  <si>
    <t>30218</t>
  </si>
  <si>
    <t>专用材料费</t>
  </si>
  <si>
    <t>312</t>
  </si>
  <si>
    <t>对企业补助</t>
  </si>
  <si>
    <t>30304</t>
  </si>
  <si>
    <t>抚恤金</t>
  </si>
  <si>
    <t>30224</t>
  </si>
  <si>
    <t>被装购置费</t>
  </si>
  <si>
    <t>31201</t>
  </si>
  <si>
    <t>资本金注入</t>
  </si>
  <si>
    <t>30305</t>
  </si>
  <si>
    <t>生活补助</t>
  </si>
  <si>
    <t>30225</t>
  </si>
  <si>
    <t>专用燃料费</t>
  </si>
  <si>
    <t>31203</t>
  </si>
  <si>
    <t>政府投资基金股权投资</t>
  </si>
  <si>
    <t>30306</t>
  </si>
  <si>
    <t>救济费</t>
  </si>
  <si>
    <t>30226</t>
  </si>
  <si>
    <t>劳务费</t>
  </si>
  <si>
    <t>31204</t>
  </si>
  <si>
    <t>费用补贴</t>
  </si>
  <si>
    <t>30307</t>
  </si>
  <si>
    <t>医疗费补助</t>
  </si>
  <si>
    <t>30227</t>
  </si>
  <si>
    <t>委托业务费</t>
  </si>
  <si>
    <t>31205</t>
  </si>
  <si>
    <t>利息补贴</t>
  </si>
  <si>
    <t>30308</t>
  </si>
  <si>
    <t>助学金</t>
  </si>
  <si>
    <t>30228</t>
  </si>
  <si>
    <t>工会经费</t>
  </si>
  <si>
    <t>31299</t>
  </si>
  <si>
    <t>其他对企业补助</t>
  </si>
  <si>
    <t>30309</t>
  </si>
  <si>
    <t>奖励金</t>
  </si>
  <si>
    <t>30229</t>
  </si>
  <si>
    <t>福利费</t>
  </si>
  <si>
    <t>399</t>
  </si>
  <si>
    <t>其他支出</t>
  </si>
  <si>
    <t>30310</t>
  </si>
  <si>
    <t>个人农业生产补贴</t>
  </si>
  <si>
    <t>30231</t>
  </si>
  <si>
    <t>公务用车运行维护费</t>
  </si>
  <si>
    <t>39907</t>
  </si>
  <si>
    <t>国家赔偿费用支出</t>
  </si>
  <si>
    <t>30311</t>
  </si>
  <si>
    <t>代缴社会保险费</t>
  </si>
  <si>
    <t>30239</t>
  </si>
  <si>
    <t>其他交通费用</t>
  </si>
  <si>
    <t>39908</t>
  </si>
  <si>
    <t>对民间非营利组织和群众性自治组织补贴</t>
  </si>
  <si>
    <t>30399</t>
  </si>
  <si>
    <t>其他个人和家庭的补助支出</t>
  </si>
  <si>
    <t>30240</t>
  </si>
  <si>
    <t>税金及附加费用</t>
  </si>
  <si>
    <t>39909</t>
  </si>
  <si>
    <t>经常性赠与</t>
  </si>
  <si>
    <t>30299</t>
  </si>
  <si>
    <t>其他商品和服务支出</t>
  </si>
  <si>
    <t>39910</t>
  </si>
  <si>
    <t>资本性赠与</t>
  </si>
  <si>
    <t>307</t>
  </si>
  <si>
    <t>债务利息及费用支出</t>
  </si>
  <si>
    <t>39999</t>
  </si>
  <si>
    <t>30701</t>
  </si>
  <si>
    <t>国内债务付息</t>
  </si>
  <si>
    <t>30702</t>
  </si>
  <si>
    <t>国外债务付息</t>
  </si>
  <si>
    <t>30703</t>
  </si>
  <si>
    <t>国内债务发行费用</t>
  </si>
  <si>
    <t>30704</t>
  </si>
  <si>
    <t>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</si>
  <si>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</si>
  <si>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</si>
  <si>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</si>
  <si>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</si>
  <si>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</si>
  <si>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</si>
  <si>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</si>
  <si>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</si>
  <si>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</si>
  <si>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</si>
  <si>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</si>
  <si>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</si>
  <si>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</si>
  <si>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</si>
  <si>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</si>
  <si>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</si>
  <si>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</si>
  <si>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</si>
  <si>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</si>
  <si>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</si>
  <si>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</si>
  <si>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</si>
  <si>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</si>
  <si>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</si>
  <si>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</si>
  <si>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对社会保险基金补助</t>
  </si>
  <si>
    <t>30922</t>
  </si>
  <si>
    <t>31303</t>
  </si>
  <si>
    <t>补充全国社会保障基金</t>
  </si>
  <si>
    <t>30999</t>
  </si>
  <si>
    <t>其他基本建设支出</t>
  </si>
  <si>
    <t>31304</t>
  </si>
  <si>
    <t>对机关事业单位职业年金的补助</t>
  </si>
  <si>
    <t>其他对个人和家庭的补助</t>
  </si>
  <si>
    <t>注：本表反映部门本年度一般公共预算财政拨款项目支出经济分类支出情况。</t>
  </si>
  <si>
    <t>政府性基金预算财政拨款收入支出决算表</t>
  </si>
  <si>
    <t>公开08表</t>
  </si>
  <si>
    <t>单位：元</t>
  </si>
  <si>
    <t>项目支出
结余</t>
  </si>
  <si>
    <t>注：本表反映部门本年度政府性基金预算财政拨款的收支和年初、年末结转结余情况，本部门本年不涉及政府性基金预算财政拨款收入支出业务，故本表为空。</t>
  </si>
  <si>
    <t>国有资本经营预算财政拨款收入支出决算表</t>
  </si>
  <si>
    <t>公开09表</t>
  </si>
  <si>
    <t>结转</t>
  </si>
  <si>
    <t>结余</t>
  </si>
  <si>
    <t>注：本表反映部门本年度国有资本经营预算财政拨款的收支和年初、年末结转结余情况，本部门本年不涉及国有资本经营预算财政拨款收入支出业务，故本表为空。</t>
  </si>
  <si>
    <t/>
  </si>
  <si>
    <t>财政拨款“三公”经费、行政参公单位机关运行经费情况表</t>
  </si>
  <si>
    <t>公开10表</t>
  </si>
  <si>
    <t>项  目</t>
  </si>
  <si>
    <t>预算数</t>
  </si>
  <si>
    <t>全年预算数</t>
  </si>
  <si>
    <t>决算统计数</t>
  </si>
  <si>
    <t>栏  次</t>
  </si>
  <si>
    <t>一、“三公”经费支出</t>
  </si>
  <si>
    <t>—</t>
  </si>
  <si>
    <t>（一）支出合计</t>
  </si>
  <si>
    <t>1．因公出国（境）费</t>
  </si>
  <si>
    <t>2．公务用车购置及运行维护费</t>
  </si>
  <si>
    <t>（1）公务用车购置费</t>
  </si>
  <si>
    <t>（2）公务用车运行维护费</t>
  </si>
  <si>
    <t>3．公务接待费</t>
  </si>
  <si>
    <t>（1）国内接待费</t>
  </si>
  <si>
    <t>其中：外事接待费</t>
  </si>
  <si>
    <t>（2）国（境）外接待费</t>
  </si>
  <si>
    <t>（二）相关统计数</t>
  </si>
  <si>
    <t>1．因公出国（境）团组数（个）</t>
  </si>
  <si>
    <t>2．因公出国（境）人次数（人）</t>
  </si>
  <si>
    <t>3．公务用车购置数（辆）</t>
  </si>
  <si>
    <t>4．公务用车保有量（辆）</t>
  </si>
  <si>
    <t>5．国内公务接待批次（个）</t>
  </si>
  <si>
    <t>其中：外事接待批次（个）</t>
  </si>
  <si>
    <t>6．国内公务接待人次（人）</t>
  </si>
  <si>
    <t>其中：外事接待人次（人）</t>
  </si>
  <si>
    <t>7．国（境）外公务接待批次（个）</t>
  </si>
  <si>
    <t>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</si>
  <si>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</si>
  <si>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</si>
  <si>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</si>
  <si>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</si>
  <si>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</si>
  <si>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</si>
  <si>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</si>
  <si>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</si>
  <si>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</si>
  <si>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</si>
  <si>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</si>
  <si>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</si>
  <si>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</si>
  <si>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</si>
  <si>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</si>
  <si>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</si>
  <si>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 xml:space="preserve">  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</si>
  <si>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</si>
  <si>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</si>
  <si>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</si>
  <si>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</si>
  <si>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</si>
  <si>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</si>
  <si>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</si>
  <si>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</si>
  <si>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</si>
  <si>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</si>
  <si>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</si>
  <si>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</si>
  <si>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</si>
  <si>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</si>
  <si>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</si>
  <si>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</si>
  <si>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  注：1.资产总额＝流动资产＋固定资产（净值）＋对外投资／有价证券＋在建工程＋无形资产（净值）＋其他资产（净值）；
      2.资产原值合计=流动资产＋固定资产（原值）＋对外投资／有价证券＋在建工程＋无形资产（原值）＋其他资产（原值）；
     </t>
  </si>
  <si>
    <t>公开13表</t>
  </si>
  <si>
    <t>2023年度部门整体支出绩效自评情况</t>
  </si>
  <si>
    <t>一、部门基本情况</t>
  </si>
  <si>
    <t>（一）部门概况</t>
  </si>
  <si>
    <t>2023年末，单位人员编制21人，年未实有人员23人，其中，行政人员12人，事业人员11人。全局设党委书记、局长1名，党委副书记1名（正科级），副局长4名（卫生监督所所长兼副局长1名）。
离退休人员17人。其中：离休0人，退休人员7人。单位实有车辆编制1辆，在编实有车辆1辆。</t>
  </si>
  <si>
    <t>（二）部门绩效目标的设立情况</t>
  </si>
  <si>
    <t>我单位紧扣全县工作大局，充分发挥领导参谋助手、上下联系纽带作用，积极服务领导、服务部门、服务基层，通过全办上下共同努力，有力保证卫生健康各项决策的顺利实施和的高效运转。 
  1：全面加强政治建设。认真履行全面从严治党政治责任，开展“两个责任”约谈全覆盖，压紧压实基层党建、党风廉政建设、意识形态等工作责任。坚持和落实民主集中制，高位推动“清廉双柏”建设十大行动，把党的全面领导贯穿工作的全过程、各方面。
  2：围绕中心服务大局，全面提升“三服务”水平。</t>
  </si>
  <si>
    <t>（三）部门整体收支情况</t>
  </si>
  <si>
    <t>双柏县卫生健康局2023年初结转结余26441700.71元，其中：财政拨款项目支出结转和结余24415390.46元，非财政拨款项目支出结转和结余2026310.25元。 2023年收入合计21084839.85元，其中：财政拨款收16337939.85元，其他收入4746900.00元。2023年支出合30314264.01元，其中：基本支出4497873.48元，项目支出25816390.53元。 2023年末结转结余27212276.55元 ， 其中 ：财政拨款项目支出结转和结余223322260.06元。</t>
  </si>
  <si>
    <t>（四）部门预算管理制度建设情况</t>
  </si>
  <si>
    <t>依据绩效自评要求制定本部门预算绩效管理管理的相关制度、工作计划、配套措施等，确定评价对象，拟定评价计划。</t>
  </si>
  <si>
    <t>（五）严控“三公”经费支出情况</t>
  </si>
  <si>
    <t>双柏县卫生健康局2023年财政拨款“三公”经费支出为49136.74元，年初预算数为43000元，预算执行率为114.27%。其中因公出国（境）费为0元，年初预算数为0元，预算执行率为0。公务用车购置及运行维护费为29924.74元，年初预算数为30000元，预算执行率为99.97%。公务接待费为19212.00元，年初预算数为13000元，预算执行率为147.78%。
2023年度“三公”经费支出决算数大于年初预算数的主要原因是：年初预算数只预算一般公共预算财政拨款基本支出中“三公”经费支出，未预算县委县政府临时设置的工作专班工作经费。2023年设置在我单位的双柏县巩固国家卫生县城及健康县城建设工作专班开支了6212.00元公务接待；主要用于全县为迎接国家卫生县城首次复审，开展云南省病媒生物防制技术检查、评估、验收，指导巩固国家卫生县城复审等方面的公务接待。</t>
  </si>
  <si>
    <t>二、绩效自评工作情况</t>
  </si>
  <si>
    <t>（一）绩效自评的目的</t>
  </si>
  <si>
    <t>1.通过对项目立项情况、资金使用情况、项目实施管理情况、项目纯净表现情况自我评价.                                                                                         2.了解相关项目资金使用是否达到预期目标、资金管理是否规范、资金使用是否有效，检验资金支出效率和效果。                                                                                    3.分析项目实施及资金使用中存在的问题及原因，及时总结经验，改进项目管理措施，不断增强和落实项目绩效管理责任，完完善项目工作机制。                                                                                                                          4.强化支出责任，进一步提升财政资金使用效益。</t>
  </si>
  <si>
    <t>（二）自评组织过程</t>
  </si>
  <si>
    <t>1.前期准备</t>
  </si>
  <si>
    <t>局各股室分工协作，财务股、办公室、疫情防控指挥部办公室及其他相关股室负责项目日常管理和提供条件保障。</t>
  </si>
  <si>
    <t>2.组织实施</t>
  </si>
  <si>
    <t>各股室年初制定计划，由办公室统筹，设立指标，成立自评工作领导小组，对照自评方案进行研究和布署，按照自评方案的要求，对照各实施项目的内容逐条逐项自评。</t>
  </si>
  <si>
    <t>三、评价情况分析及综合评价结论</t>
  </si>
  <si>
    <t>进一步规范财政资金的管理，强化财政支出绩效理念，提升卫健部门责任意识，提高资金使用效益。</t>
  </si>
  <si>
    <t>四、存在的问题和整改情况</t>
  </si>
  <si>
    <t>1、绩效评价在目标设定上过于简单，设计不合理。
2、对项目支出绩效评价的内容上还有待于进一步完善。                                                                                                            3.绩效评价方法上还存在一些误区，现实中绩效考核方法的应用上对效率、可靠性以及对考核主体的影响还存在一些让人值得怀疑的地方，一些绩效考核方法使用不当。</t>
  </si>
  <si>
    <t>五、绩效自评结果应用</t>
  </si>
  <si>
    <t>由单位评价领导小组现场抽查工作，查阅有关资料、文件，深入调查，对本单位工作满意度调查，评价结果为：较满意</t>
  </si>
  <si>
    <t>六、主要经验及做法</t>
  </si>
  <si>
    <t>实施前编制绩效目标和制订方案，绩效管理分类推进，对支出项目合理分类，合理设置绩效指标，绩效管理公开透明，客观公正。</t>
  </si>
  <si>
    <t>七、其他需说明的情况</t>
  </si>
  <si>
    <t>无</t>
  </si>
  <si>
    <t>备注：涉密部门和涉密信息按保密规定不公开。</t>
  </si>
  <si>
    <t>公开14表</t>
  </si>
  <si>
    <t>2023年度部门整体支出绩效自评表</t>
  </si>
  <si>
    <t>部门名称</t>
  </si>
  <si>
    <t>双柏县卫生健康局</t>
  </si>
  <si>
    <t>内容</t>
  </si>
  <si>
    <t>说明</t>
  </si>
  <si>
    <t>部门总体目标</t>
  </si>
  <si>
    <t>部门职责</t>
  </si>
  <si>
    <t>彻执行国家和省、州有关卫生计生、中医药工作发展的方针政策和法律法规。拟订卫生和计划生育、中（彝）医药事业发展的规范性文件。拟订政策规划、地方标准和技术规范。负责配合推进全县推进医药卫生体制改革和医疗保障，统筹规划全县卫生和计划生育服务资源配置，组织和指导区域卫生和计划生育规划的编制和实施，贯彻落实国家药物政策和基本药物制度，执行国家药品法典和国家基本药物目录，制定全县基本药物采购、配送、使用的政策措施并会同有关部门组织实施。</t>
  </si>
  <si>
    <t>根据三定方案</t>
  </si>
  <si>
    <t>总体绩效目标</t>
  </si>
  <si>
    <t>以州对县统计工作责任目标考核和县委县政府对本部门责任目标考核为依据，以提升办事群众满意度为工作目标，对县委县政府和上级主管部门安排的各项工作任务进行细化分解设立绩效目标，努力提高财政资金的使用率。</t>
  </si>
  <si>
    <t>一、部门年度目标</t>
  </si>
  <si>
    <t>财年</t>
  </si>
  <si>
    <t>目标</t>
  </si>
  <si>
    <t>实际完成情况</t>
  </si>
  <si>
    <t>2023</t>
  </si>
  <si>
    <t>按照财政安排的资金，依据省、州、县关于医疗卫生机构项目资金的使用和管理，坚持专款专用，每一笔资金都落到实处。项目已完成，业务工作推进较为顺畅，但存在少部分资金结余。</t>
  </si>
  <si>
    <t>双柏县卫生健康局2023年度支出合计30314264.01元。其中：基本支出4497873.48元，占总支出的14.84%，项目支出25816390.53元，占总支出的85.16%。与上年相比，支出合计增加5166898.97元，增20.55%。</t>
  </si>
  <si>
    <t>2024</t>
  </si>
  <si>
    <t>完成2023基本药物制度补助资金、计划生育转移支付补助资金、基本公共卫生服务项目补助资金、中医（民族医）专项、医疗服务与保障能力提升（卫生健康人才培养培训）等资金的使用。</t>
  </si>
  <si>
    <t>---</t>
  </si>
  <si>
    <t>2025</t>
  </si>
  <si>
    <t>提高财政资金的使用率，完成2023基本药物制度补助资金、计划生育转移支付补助资金、基本公共卫生服务项目补助资金、中医（民族医）专项、医疗服务与保障能力提升（卫生健康人才培养培训）等资金的使用。</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</si>
  <si>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</si>
  <si>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</si>
  <si>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</si>
  <si>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</si>
  <si>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</si>
  <si>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</si>
  <si>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</si>
  <si>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</si>
  <si>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</si>
  <si>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</si>
  <si>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</si>
  <si>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二级指标</t>
  </si>
  <si>
    <t>2023年基本公共卫生服务专项补助资金</t>
  </si>
  <si>
    <t>2023年重大公共卫生服务专项资金</t>
  </si>
  <si>
    <t>疫情防控处置专项资金</t>
  </si>
  <si>
    <t>2023年新冠肺炎疫情处置专项补助资金</t>
  </si>
  <si>
    <t>计划生育县级专项补助资金</t>
  </si>
  <si>
    <t>实施农村计划生育家庭奖励扶助度，解决农村独生子女家庭的养老问题</t>
  </si>
  <si>
    <t>卫生健康管理事务</t>
  </si>
  <si>
    <t>2023年卫生健康管理事务专项补助资金</t>
  </si>
  <si>
    <t>中医院建设专项</t>
  </si>
  <si>
    <t>2023年中医院建设专项补助资金</t>
  </si>
  <si>
    <t>三、部门整体支出绩效指标</t>
  </si>
  <si>
    <t>一级指标</t>
  </si>
  <si>
    <t>三级指标</t>
  </si>
  <si>
    <t>指标性质</t>
  </si>
  <si>
    <t>指标值</t>
  </si>
  <si>
    <t>度量单位</t>
  </si>
  <si>
    <t>实际完成值</t>
  </si>
  <si>
    <t>偏差原因分析及改进措施</t>
  </si>
  <si>
    <t>产出指标</t>
  </si>
  <si>
    <t>数量指标</t>
  </si>
  <si>
    <t>年度部门收入</t>
  </si>
  <si>
    <t>＝</t>
  </si>
  <si>
    <t>元</t>
  </si>
  <si>
    <t>无偏差</t>
  </si>
  <si>
    <t>质量指标</t>
  </si>
  <si>
    <t>年度部门支出</t>
  </si>
  <si>
    <t>时效指标</t>
  </si>
  <si>
    <t>工资福利及时发放情况</t>
  </si>
  <si>
    <t>及时发放</t>
  </si>
  <si>
    <t>成本指标</t>
  </si>
  <si>
    <t>实施项目个数</t>
  </si>
  <si>
    <t>≥</t>
  </si>
  <si>
    <t>效益指标</t>
  </si>
  <si>
    <t>经济效益
指标</t>
  </si>
  <si>
    <t>部门运转</t>
  </si>
  <si>
    <t>正常运转</t>
  </si>
  <si>
    <t>社会效益
指标</t>
  </si>
  <si>
    <t>“三公”经费控制情况</t>
  </si>
  <si>
    <t>≤</t>
  </si>
  <si>
    <t>只减不增</t>
  </si>
  <si>
    <t>生态效益
指标</t>
  </si>
  <si>
    <t>缴纳社会保险人数</t>
  </si>
  <si>
    <t>可持续影响
指标</t>
  </si>
  <si>
    <t>单位人员满意度</t>
  </si>
  <si>
    <t>%</t>
  </si>
  <si>
    <t>满意度指标</t>
  </si>
  <si>
    <t>服务对象满意度指标等</t>
  </si>
  <si>
    <t>社会公众满意度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</si>
  <si>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</si>
  <si>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</si>
  <si>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</si>
  <si>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</si>
  <si>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</si>
  <si>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</si>
  <si>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</si>
  <si>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t>项目名称</t>
  </si>
  <si>
    <t>主管部门</t>
  </si>
  <si>
    <t>实施单位</t>
  </si>
  <si>
    <t>项目资金
（元）</t>
  </si>
  <si>
    <t>年初预算数</t>
  </si>
  <si>
    <t>全年执行数</t>
  </si>
  <si>
    <t>分值</t>
  </si>
  <si>
    <t>执行率</t>
  </si>
  <si>
    <t>得分</t>
  </si>
  <si>
    <t>年度资金总额</t>
  </si>
  <si>
    <t>其中：当年财政
       拨款</t>
  </si>
  <si>
    <t>上年结转资金</t>
  </si>
  <si>
    <t>年度
总体
目标</t>
  </si>
  <si>
    <t>预期目标</t>
  </si>
  <si>
    <t>1.免费向城乡居民提供基本公共卫生服务，促进基本公共卫生服务逐步均等化。为城乡居民建立健康档案，开展健康教育、预防接种等服务。                                                               2.2022年，确保基本公共卫生服务各项任务完成；贫困地区农村妇女“两癌”检查目标人群覆盖率达45%以上，免费孕前优生健康检查目标人群覆盖率达80%以上，基本避孕药具随访率80%以上，农村妇女增补叶酸服用率达到90%以上，营养包有效服用率达到70%以上，当年地中海贫血筛目标人群覆盖率达到80%以上，新筛、听筛率达95%以上。</t>
  </si>
  <si>
    <t>根据绩效评价结果，项目资金绩效评价平均得分为96分，总体评价等级为“优”。</t>
  </si>
  <si>
    <t>绩效指标</t>
  </si>
  <si>
    <t>年度指标值</t>
  </si>
  <si>
    <t>产出
指标</t>
  </si>
  <si>
    <t>印制献血宣传册</t>
  </si>
  <si>
    <t xml:space="preserve">＝
＞
＜
≥
≤
</t>
  </si>
  <si>
    <t>≥90%</t>
  </si>
  <si>
    <t>定制宣传纸杯</t>
  </si>
  <si>
    <t>献血工作规范管理率</t>
  </si>
  <si>
    <t>≥60%</t>
  </si>
  <si>
    <t>献血者健康管理率</t>
  </si>
  <si>
    <t>≥80%</t>
  </si>
  <si>
    <t>社会效益指标</t>
  </si>
  <si>
    <t>基本公共卫生管理水平</t>
  </si>
  <si>
    <t>不断提高</t>
  </si>
  <si>
    <t>满意度
指标</t>
  </si>
  <si>
    <t>居民群众满意度</t>
  </si>
  <si>
    <t>其他需要说明事项</t>
  </si>
  <si>
    <t>2023年基本公共卫生服务446035.00元，  其中：县级专项补助资金102000.00元，支付率100%</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</si>
  <si>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</si>
  <si>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</si>
  <si>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</si>
  <si>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</si>
  <si>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</si>
  <si>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</si>
  <si>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1.全县艾滋病疫情保持平稳，继续保持血液无传播状态，母婴传播率降低至2%以下，检测发现率和抗病毒治疗比例达93%以上，治疗病人成功率达93%以上。                                                                                         2：加强项目质量控制和能力建设，保证项目顺利实施。</t>
  </si>
  <si>
    <t>根据绩效评价结果，项目资金绩效评价平均得分为97分，总体评价等级为“优”。</t>
  </si>
  <si>
    <t>感染者检测发现率</t>
  </si>
  <si>
    <t>≥93%</t>
  </si>
  <si>
    <t>抗病毒治疗比例</t>
  </si>
  <si>
    <t>抗病毒治疗成功率</t>
  </si>
  <si>
    <t>提升防治艾滋病项目工作数量和质量</t>
  </si>
  <si>
    <t>完成各防艾项目年度各项指标</t>
  </si>
  <si>
    <t>安全套摆放率</t>
  </si>
  <si>
    <t>≥100%</t>
  </si>
  <si>
    <t>≥85%</t>
  </si>
  <si>
    <t>2023年艾滋病防治县级补助专项资金已支付72000元，支付率100%</t>
  </si>
  <si>
    <t>认真做好新冠肺炎疫情防控工作，按照“早发现，早报告，早隔离，早治疗”“集中患者，集中专家，集中资源，集中救治”和疫情防控9大机制的要求，建立落实对新型冠状病击感染肺炎确诊患者的病例识别，转运救治，服务管理等相关制度和工作机制,科学组织，配强力量，加强统筹，确保确诊患者早收早治，应治尽治，最大限度减少减轻疾病对患著身体的损伤和生命威胁。</t>
  </si>
  <si>
    <t>根据绩效评价结果，项目资金绩效评价平均得分为90分，总体评价等级为“优”。</t>
  </si>
  <si>
    <t>完成政府指定疑似和确诊病人救治率</t>
  </si>
  <si>
    <t>疫情标本运输完成率</t>
  </si>
  <si>
    <t>患者医疗救治率</t>
  </si>
  <si>
    <t>现场医疗卫生人员保护率</t>
  </si>
  <si>
    <t>应急物资采购和调拨及时性</t>
  </si>
  <si>
    <t>完成政府制定疑似和确诊病人转运率</t>
  </si>
  <si>
    <t>救治信息做到“日报告，零报告”率</t>
  </si>
  <si>
    <t>突发疫情有效处置率</t>
  </si>
  <si>
    <t>服务对象满意度指标</t>
  </si>
  <si>
    <t>服务对象满意度</t>
  </si>
  <si>
    <t>2023年新冠肺炎疫情处置县级专项补助资金806960.65元已支付471401.2元，支付率58.42%。</t>
  </si>
  <si>
    <t>2023年计划生育服务专项补助资金</t>
  </si>
  <si>
    <t>目标1：实施农村计划生育家庭奖励扶助制度，解决农村独生子女家庭的养老问题，提高家庭发展能力。
目标2：实施计划生育家庭特别扶助制度，缓解计划生育困难家庭在生产、生活、医疗和养老等方面的特殊困难，保障和改善民生，促进社会和谐稳定。</t>
  </si>
  <si>
    <t>根据绩效评价结果，项目资金绩效评价平均得分为91分，总体评价等级为“优”。</t>
  </si>
  <si>
    <t>扶助独生子女伤残家庭人数</t>
  </si>
  <si>
    <t>人</t>
  </si>
  <si>
    <t>农村部分计划生育家庭奖励扶助人数</t>
  </si>
  <si>
    <t>883</t>
  </si>
  <si>
    <t>符合条件申报对象覆盖率</t>
  </si>
  <si>
    <t>100</t>
  </si>
  <si>
    <t>资金发放到位率</t>
  </si>
  <si>
    <t>服务对象
满意度指标</t>
  </si>
  <si>
    <t>2023年计划生育县级专项补助资金1543030元已支付682002.98元，支付率44.20%</t>
  </si>
  <si>
    <t>1.对乡村医生的补助提高到每人每月500元；
2.开展以慢性病诊疗、中医药服务、急诊急救和基本医疗卫生服务技能为重点、覆盖乡镇卫生院卫生技术人员和村卫生室乡村医生的全员培训。
3.持续提高基层医疗卫生机构防病治病及键康管理能力。</t>
  </si>
  <si>
    <t>新生儿遗传代谢性疾病筛查率</t>
  </si>
  <si>
    <t>4-6岁儿童视力检查人群覆盖率</t>
  </si>
  <si>
    <t>目标人群政策知晓率</t>
  </si>
  <si>
    <t>实施补助乡村医生参加养老保险辖区内乡镇覆盖率</t>
  </si>
  <si>
    <t>满意</t>
  </si>
  <si>
    <t>基本建立具有中国特色的权责清晰、管理科学、治理完善、运行高效、监督有力的现代医院管理制度，建立维护公益性、调动积极性、保障可持续的运行新机制和科学合理的补偿机制。</t>
  </si>
  <si>
    <t>根据绩效评价结果，项目资金绩效评价平均得分为93分，总体评价等级为“优”。</t>
  </si>
  <si>
    <t>公立医院资产负债率</t>
  </si>
  <si>
    <t>较上年降低</t>
  </si>
  <si>
    <t>公立医院平均住院日</t>
  </si>
  <si>
    <t>较上年降低或≤9.5天</t>
  </si>
  <si>
    <t>基层医疗卫生机构诊疗人次数占医疗卫生机构诊疗总人次数的比例</t>
  </si>
  <si>
    <t>较上年提高</t>
  </si>
  <si>
    <t>管理费用占公立医院业务支出的比例</t>
  </si>
  <si>
    <t>公立医院门诊患者满意度</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</si>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</sst>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quot;&quot;"/>
  </numFmts>
  <fonts count="64">
    <font>
      <sz val="11"/>
      <color indexed="8"/>
      <name val="宋体"/>
      <charset val="134"/>
      <scheme val="minor"/>
    </font>
    <font>
      <sz val="11"/>
      <color indexed="8"/>
      <name val="宋体"/>
      <charset val="134"/>
    </font>
    <font>
      <sz val="10"/>
      <name val="Arial"/>
      <charset val="134"/>
    </font>
    <font>
      <b/>
      <sz val="18"/>
      <name val="宋体"/>
      <charset val="134"/>
      <scheme val="minor"/>
    </font>
    <font>
      <sz val="10"/>
      <color indexed="8"/>
      <name val="宋体"/>
      <charset val="134"/>
      <scheme val="minor"/>
    </font>
    <font>
      <sz val="10"/>
      <name val="宋体"/>
      <charset val="134"/>
      <scheme val="minor"/>
    </font>
    <font>
      <sz val="10"/>
      <name val="宋体"/>
      <charset val="134"/>
    </font>
    <font>
      <b/>
      <sz val="10"/>
      <name val="宋体"/>
      <charset val="134"/>
      <scheme val="minor"/>
    </font>
    <font>
      <sz val="9"/>
      <color theme="1"/>
      <name val="新宋体"/>
      <charset val="134"/>
    </font>
    <font>
      <sz val="10"/>
      <color theme="1"/>
      <name val="新宋体"/>
      <charset val="134"/>
    </font>
    <font>
      <sz val="11"/>
      <color theme="1"/>
      <name val="新宋体"/>
      <charset val="134"/>
    </font>
    <font>
      <sz val="11"/>
      <name val="宋体"/>
      <charset val="134"/>
    </font>
    <font>
      <sz val="10"/>
      <color rgb="FF000000"/>
      <name val="宋体"/>
      <charset val="134"/>
    </font>
    <font>
      <sz val="9"/>
      <color indexed="8"/>
      <name val="宋体"/>
      <charset val="134"/>
      <scheme val="minor"/>
    </font>
    <font>
      <sz val="10"/>
      <color theme="1"/>
      <name val="宋体"/>
      <charset val="134"/>
      <scheme val="minor"/>
    </font>
    <font>
      <sz val="9"/>
      <color theme="1"/>
      <name val="宋体"/>
      <charset val="134"/>
      <scheme val="major"/>
    </font>
    <font>
      <sz val="10"/>
      <color rgb="FFFF0000"/>
      <name val="宋体"/>
      <charset val="134"/>
      <scheme val="minor"/>
    </font>
    <font>
      <sz val="9"/>
      <name val="宋体"/>
      <charset val="134"/>
    </font>
    <font>
      <sz val="9"/>
      <name val="宋体"/>
      <charset val="134"/>
      <scheme val="minor"/>
    </font>
    <font>
      <sz val="9"/>
      <color theme="1"/>
      <name val="宋体"/>
      <charset val="134"/>
    </font>
    <font>
      <sz val="9"/>
      <color theme="1"/>
      <name val="宋体"/>
      <charset val="134"/>
      <scheme val="minor"/>
    </font>
    <font>
      <sz val="10"/>
      <color indexed="8"/>
      <name val="宋体"/>
      <charset val="134"/>
    </font>
    <font>
      <sz val="11"/>
      <name val="新宋体"/>
      <charset val="134"/>
    </font>
    <font>
      <sz val="12"/>
      <color indexed="8"/>
      <name val="宋体"/>
      <charset val="134"/>
    </font>
    <font>
      <sz val="12"/>
      <name val="宋体"/>
      <charset val="134"/>
    </font>
    <font>
      <b/>
      <sz val="14"/>
      <name val="宋体"/>
      <charset val="134"/>
    </font>
    <font>
      <b/>
      <sz val="10"/>
      <color indexed="8"/>
      <name val="宋体"/>
      <charset val="134"/>
    </font>
    <font>
      <sz val="9"/>
      <color indexed="8"/>
      <name val="宋体"/>
      <charset val="134"/>
    </font>
    <font>
      <b/>
      <sz val="10"/>
      <name val="宋体"/>
      <charset val="134"/>
    </font>
    <font>
      <b/>
      <sz val="9"/>
      <color indexed="8"/>
      <name val="宋体"/>
      <charset val="134"/>
    </font>
    <font>
      <b/>
      <sz val="9"/>
      <name val="宋体"/>
      <charset val="134"/>
    </font>
    <font>
      <sz val="9"/>
      <name val="新宋体"/>
      <charset val="134"/>
    </font>
    <font>
      <sz val="9"/>
      <color indexed="8"/>
      <name val="新宋体"/>
      <charset val="134"/>
    </font>
    <font>
      <b/>
      <sz val="9"/>
      <color indexed="8"/>
      <name val="新宋体"/>
      <charset val="134"/>
    </font>
    <font>
      <b/>
      <sz val="9"/>
      <name val="新宋体"/>
      <charset val="134"/>
    </font>
    <font>
      <sz val="14"/>
      <name val="方正小标宋简体"/>
      <charset val="134"/>
    </font>
    <font>
      <sz val="22"/>
      <color indexed="8"/>
      <name val="宋体"/>
      <charset val="134"/>
    </font>
    <font>
      <sz val="10"/>
      <color indexed="8"/>
      <name val="Arial"/>
      <charset val="134"/>
    </font>
    <font>
      <sz val="11"/>
      <color rgb="FF000000"/>
      <name val="宋体"/>
      <charset val="134"/>
    </font>
    <font>
      <b/>
      <sz val="11"/>
      <color rgb="FF000000"/>
      <name val="宋体"/>
      <charset val="134"/>
    </font>
    <font>
      <sz val="12"/>
      <name val="Arial"/>
      <charset val="134"/>
    </font>
    <font>
      <b/>
      <sz val="18"/>
      <color indexed="8"/>
      <name val="宋体"/>
      <charset val="134"/>
    </font>
    <font>
      <sz val="22"/>
      <name val="黑体"/>
      <charset val="134"/>
    </font>
    <font>
      <sz val="8"/>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indexed="0"/>
      </right>
      <top style="thin">
        <color indexed="8"/>
      </top>
      <bottom style="thin">
        <color auto="1"/>
      </bottom>
      <diagonal/>
    </border>
    <border>
      <left style="thin">
        <color auto="1"/>
      </left>
      <right style="thin">
        <color indexed="0"/>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right style="thin">
        <color auto="1"/>
      </right>
      <top/>
      <bottom style="thin">
        <color auto="1"/>
      </bottom>
      <diagonal/>
    </border>
    <border>
      <left style="thin">
        <color indexed="8"/>
      </left>
      <right style="thin">
        <color indexed="8"/>
      </right>
      <top/>
      <bottom/>
      <diagonal/>
    </border>
    <border>
      <left/>
      <right/>
      <top/>
      <bottom style="thin">
        <color indexed="8"/>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44" fillId="0" borderId="0" applyFont="0" applyFill="0" applyBorder="0" applyAlignment="0" applyProtection="0">
      <alignment vertical="center"/>
    </xf>
    <xf numFmtId="0" fontId="45" fillId="6" borderId="0" applyNumberFormat="0" applyBorder="0" applyAlignment="0" applyProtection="0">
      <alignment vertical="center"/>
    </xf>
    <xf numFmtId="0" fontId="46" fillId="7" borderId="25" applyNumberFormat="0" applyAlignment="0" applyProtection="0">
      <alignment vertical="center"/>
    </xf>
    <xf numFmtId="44" fontId="44" fillId="0" borderId="0" applyFont="0" applyFill="0" applyBorder="0" applyAlignment="0" applyProtection="0">
      <alignment vertical="center"/>
    </xf>
    <xf numFmtId="41" fontId="44" fillId="0" borderId="0" applyFont="0" applyFill="0" applyBorder="0" applyAlignment="0" applyProtection="0">
      <alignment vertical="center"/>
    </xf>
    <xf numFmtId="0" fontId="45" fillId="8" borderId="0" applyNumberFormat="0" applyBorder="0" applyAlignment="0" applyProtection="0">
      <alignment vertical="center"/>
    </xf>
    <xf numFmtId="0" fontId="47" fillId="9" borderId="0" applyNumberFormat="0" applyBorder="0" applyAlignment="0" applyProtection="0">
      <alignment vertical="center"/>
    </xf>
    <xf numFmtId="43" fontId="44" fillId="0" borderId="0" applyFont="0" applyFill="0" applyBorder="0" applyAlignment="0" applyProtection="0">
      <alignment vertical="center"/>
    </xf>
    <xf numFmtId="0" fontId="48" fillId="10" borderId="0" applyNumberFormat="0" applyBorder="0" applyAlignment="0" applyProtection="0">
      <alignment vertical="center"/>
    </xf>
    <xf numFmtId="0" fontId="49" fillId="0" borderId="0" applyNumberFormat="0" applyFill="0" applyBorder="0" applyAlignment="0" applyProtection="0">
      <alignment vertical="center"/>
    </xf>
    <xf numFmtId="9" fontId="44" fillId="0" borderId="0" applyFont="0" applyFill="0" applyBorder="0" applyAlignment="0" applyProtection="0">
      <alignment vertical="center"/>
    </xf>
    <xf numFmtId="0" fontId="50" fillId="0" borderId="0" applyNumberFormat="0" applyFill="0" applyBorder="0" applyAlignment="0" applyProtection="0">
      <alignment vertical="center"/>
    </xf>
    <xf numFmtId="0" fontId="44" fillId="11" borderId="26" applyNumberFormat="0" applyFont="0" applyAlignment="0" applyProtection="0">
      <alignment vertical="center"/>
    </xf>
    <xf numFmtId="0" fontId="48" fillId="12"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27" applyNumberFormat="0" applyFill="0" applyAlignment="0" applyProtection="0">
      <alignment vertical="center"/>
    </xf>
    <xf numFmtId="0" fontId="56" fillId="0" borderId="27" applyNumberFormat="0" applyFill="0" applyAlignment="0" applyProtection="0">
      <alignment vertical="center"/>
    </xf>
    <xf numFmtId="0" fontId="48" fillId="13" borderId="0" applyNumberFormat="0" applyBorder="0" applyAlignment="0" applyProtection="0">
      <alignment vertical="center"/>
    </xf>
    <xf numFmtId="0" fontId="51" fillId="0" borderId="28" applyNumberFormat="0" applyFill="0" applyAlignment="0" applyProtection="0">
      <alignment vertical="center"/>
    </xf>
    <xf numFmtId="0" fontId="48" fillId="14" borderId="0" applyNumberFormat="0" applyBorder="0" applyAlignment="0" applyProtection="0">
      <alignment vertical="center"/>
    </xf>
    <xf numFmtId="0" fontId="57" fillId="15" borderId="29" applyNumberFormat="0" applyAlignment="0" applyProtection="0">
      <alignment vertical="center"/>
    </xf>
    <xf numFmtId="0" fontId="58" fillId="15" borderId="25" applyNumberFormat="0" applyAlignment="0" applyProtection="0">
      <alignment vertical="center"/>
    </xf>
    <xf numFmtId="0" fontId="59" fillId="16" borderId="30" applyNumberFormat="0" applyAlignment="0" applyProtection="0">
      <alignment vertical="center"/>
    </xf>
    <xf numFmtId="0" fontId="45" fillId="17" borderId="0" applyNumberFormat="0" applyBorder="0" applyAlignment="0" applyProtection="0">
      <alignment vertical="center"/>
    </xf>
    <xf numFmtId="0" fontId="48" fillId="18" borderId="0" applyNumberFormat="0" applyBorder="0" applyAlignment="0" applyProtection="0">
      <alignment vertical="center"/>
    </xf>
    <xf numFmtId="0" fontId="60" fillId="0" borderId="31" applyNumberFormat="0" applyFill="0" applyAlignment="0" applyProtection="0">
      <alignment vertical="center"/>
    </xf>
    <xf numFmtId="0" fontId="61" fillId="0" borderId="32" applyNumberFormat="0" applyFill="0" applyAlignment="0" applyProtection="0">
      <alignment vertical="center"/>
    </xf>
    <xf numFmtId="0" fontId="62" fillId="19" borderId="0" applyNumberFormat="0" applyBorder="0" applyAlignment="0" applyProtection="0">
      <alignment vertical="center"/>
    </xf>
    <xf numFmtId="0" fontId="63" fillId="20" borderId="0" applyNumberFormat="0" applyBorder="0" applyAlignment="0" applyProtection="0">
      <alignment vertical="center"/>
    </xf>
    <xf numFmtId="0" fontId="45" fillId="21" borderId="0" applyNumberFormat="0" applyBorder="0" applyAlignment="0" applyProtection="0">
      <alignment vertical="center"/>
    </xf>
    <xf numFmtId="0" fontId="48"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8" fillId="27" borderId="0" applyNumberFormat="0" applyBorder="0" applyAlignment="0" applyProtection="0">
      <alignment vertical="center"/>
    </xf>
    <xf numFmtId="0" fontId="11" fillId="0" borderId="0">
      <alignment vertical="center"/>
    </xf>
    <xf numFmtId="0" fontId="48"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8" fillId="31" borderId="0" applyNumberFormat="0" applyBorder="0" applyAlignment="0" applyProtection="0">
      <alignment vertical="center"/>
    </xf>
    <xf numFmtId="0" fontId="45"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5" fillId="35" borderId="0" applyNumberFormat="0" applyBorder="0" applyAlignment="0" applyProtection="0">
      <alignment vertical="center"/>
    </xf>
    <xf numFmtId="0" fontId="48" fillId="36" borderId="0" applyNumberFormat="0" applyBorder="0" applyAlignment="0" applyProtection="0">
      <alignment vertical="center"/>
    </xf>
    <xf numFmtId="0" fontId="1" fillId="0" borderId="0"/>
    <xf numFmtId="0" fontId="1" fillId="0" borderId="0">
      <alignment vertical="center"/>
    </xf>
    <xf numFmtId="0" fontId="24" fillId="0" borderId="0"/>
  </cellStyleXfs>
  <cellXfs count="288">
    <xf numFmtId="0" fontId="0" fillId="0" borderId="0" xfId="0" applyFont="1">
      <alignment vertical="center"/>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Fill="1" applyBorder="1" applyAlignment="1">
      <alignment wrapText="1"/>
    </xf>
    <xf numFmtId="0" fontId="1" fillId="0" borderId="0" xfId="50" applyFont="1" applyFill="1" applyAlignment="1">
      <alignment wrapText="1"/>
    </xf>
    <xf numFmtId="0" fontId="1" fillId="0" borderId="0" xfId="50" applyFont="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7" fontId="4" fillId="0" borderId="1" xfId="50" applyNumberFormat="1" applyFont="1" applyFill="1" applyBorder="1" applyAlignment="1">
      <alignment horizontal="center" vertical="center" wrapText="1"/>
    </xf>
    <xf numFmtId="10" fontId="4" fillId="0" borderId="1" xfId="50" applyNumberFormat="1" applyFont="1" applyFill="1" applyBorder="1" applyAlignment="1">
      <alignment horizontal="center" vertical="center" wrapText="1"/>
    </xf>
    <xf numFmtId="177" fontId="4" fillId="0" borderId="1" xfId="50" applyNumberFormat="1" applyFont="1" applyFill="1" applyBorder="1" applyAlignment="1">
      <alignment horizontal="right" vertical="center" wrapText="1"/>
    </xf>
    <xf numFmtId="177"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7" fontId="5" fillId="0" borderId="1" xfId="50" applyNumberFormat="1" applyFont="1" applyFill="1" applyBorder="1" applyAlignment="1">
      <alignment horizontal="right"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8" xfId="50" applyFont="1" applyFill="1" applyBorder="1" applyAlignment="1">
      <alignment horizontal="center" vertical="center" wrapText="1"/>
    </xf>
    <xf numFmtId="0" fontId="8" fillId="0" borderId="1" xfId="0" applyFont="1" applyFill="1" applyBorder="1" applyAlignment="1">
      <alignment vertical="center" wrapText="1"/>
    </xf>
    <xf numFmtId="0" fontId="4" fillId="0" borderId="8" xfId="50" applyFont="1" applyFill="1" applyBorder="1" applyAlignment="1">
      <alignment horizontal="center" vertical="center" wrapText="1"/>
    </xf>
    <xf numFmtId="0" fontId="4" fillId="2" borderId="8"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2" borderId="1" xfId="50" applyFont="1" applyFill="1" applyBorder="1" applyAlignment="1">
      <alignment horizontal="center" vertical="center" wrapText="1"/>
    </xf>
    <xf numFmtId="0" fontId="7" fillId="0" borderId="9" xfId="50" applyFont="1" applyFill="1" applyBorder="1" applyAlignment="1">
      <alignment horizontal="center" vertical="center" wrapText="1"/>
    </xf>
    <xf numFmtId="49" fontId="7" fillId="0" borderId="9" xfId="5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7" fillId="0" borderId="10" xfId="50" applyFont="1" applyFill="1" applyBorder="1" applyAlignment="1">
      <alignment horizontal="center" vertical="center" wrapText="1"/>
    </xf>
    <xf numFmtId="49" fontId="7" fillId="0" borderId="10" xfId="50" applyNumberFormat="1" applyFont="1" applyFill="1" applyBorder="1" applyAlignment="1">
      <alignment horizontal="center" vertical="center" wrapText="1"/>
    </xf>
    <xf numFmtId="0" fontId="10" fillId="0" borderId="1" xfId="0" applyFont="1" applyFill="1" applyBorder="1" applyAlignment="1">
      <alignment vertical="center" wrapText="1"/>
    </xf>
    <xf numFmtId="49" fontId="7" fillId="0" borderId="1" xfId="5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4" fillId="0" borderId="1" xfId="50" applyNumberFormat="1" applyFont="1" applyFill="1" applyBorder="1" applyAlignment="1">
      <alignment horizontal="center" vertical="center" wrapText="1"/>
    </xf>
    <xf numFmtId="9" fontId="4" fillId="0" borderId="1" xfId="50" applyNumberFormat="1" applyFont="1" applyFill="1" applyBorder="1" applyAlignment="1">
      <alignment horizontal="center" vertical="center" wrapText="1"/>
    </xf>
    <xf numFmtId="0" fontId="7" fillId="0" borderId="0" xfId="50" applyFont="1" applyAlignment="1">
      <alignment horizontal="left" vertical="center" wrapText="1"/>
    </xf>
    <xf numFmtId="0" fontId="4" fillId="0" borderId="0" xfId="50" applyFont="1" applyFill="1" applyAlignment="1">
      <alignment horizontal="center" vertical="center" wrapText="1"/>
    </xf>
    <xf numFmtId="0" fontId="11" fillId="0" borderId="0" xfId="50" applyFont="1" applyAlignment="1">
      <alignment wrapText="1"/>
    </xf>
    <xf numFmtId="0" fontId="12" fillId="0" borderId="0" xfId="0" applyFont="1" applyFill="1" applyBorder="1" applyAlignment="1">
      <alignment horizontal="right" vertical="center" wrapText="1"/>
    </xf>
    <xf numFmtId="0" fontId="6" fillId="0" borderId="0" xfId="0" applyFont="1" applyFill="1" applyBorder="1" applyAlignment="1">
      <alignment horizontal="right" vertical="center"/>
    </xf>
    <xf numFmtId="177" fontId="0" fillId="0" borderId="1" xfId="50" applyNumberFormat="1" applyFont="1" applyFill="1" applyBorder="1" applyAlignment="1">
      <alignment horizontal="center" vertical="center" wrapText="1"/>
    </xf>
    <xf numFmtId="0" fontId="4" fillId="2" borderId="11" xfId="50" applyFont="1" applyFill="1" applyBorder="1" applyAlignment="1">
      <alignment horizontal="center" vertical="center" wrapText="1"/>
    </xf>
    <xf numFmtId="0" fontId="4" fillId="2" borderId="12" xfId="50" applyFont="1" applyFill="1" applyBorder="1" applyAlignment="1">
      <alignment horizontal="center" vertical="center" wrapText="1"/>
    </xf>
    <xf numFmtId="49" fontId="4" fillId="0" borderId="12" xfId="50" applyNumberFormat="1" applyFont="1" applyFill="1" applyBorder="1" applyAlignment="1">
      <alignment horizontal="center" vertical="center" wrapText="1"/>
    </xf>
    <xf numFmtId="0" fontId="13" fillId="0" borderId="1" xfId="50" applyFont="1" applyFill="1" applyBorder="1" applyAlignment="1">
      <alignment horizontal="center" vertical="center" wrapText="1"/>
    </xf>
    <xf numFmtId="0" fontId="13" fillId="0" borderId="0" xfId="50" applyFont="1" applyFill="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49" fontId="11" fillId="0" borderId="13" xfId="40" applyNumberFormat="1" applyBorder="1" applyAlignment="1">
      <alignment horizontal="left" vertical="center" wrapText="1"/>
    </xf>
    <xf numFmtId="0" fontId="15" fillId="0" borderId="1" xfId="0" applyFont="1" applyFill="1" applyBorder="1" applyAlignment="1">
      <alignment horizontal="center" vertical="center" wrapText="1"/>
    </xf>
    <xf numFmtId="177" fontId="16" fillId="0" borderId="1" xfId="50" applyNumberFormat="1" applyFont="1" applyFill="1" applyBorder="1" applyAlignment="1">
      <alignment horizontal="center" vertical="center" wrapText="1"/>
    </xf>
    <xf numFmtId="0" fontId="16" fillId="0" borderId="1" xfId="50"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9"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center" vertical="center" wrapText="1"/>
    </xf>
    <xf numFmtId="0" fontId="13" fillId="0" borderId="0" xfId="50" applyFont="1" applyAlignment="1">
      <alignment horizontal="center" vertical="center" wrapText="1"/>
    </xf>
    <xf numFmtId="0" fontId="18" fillId="0" borderId="0" xfId="50" applyFont="1" applyAlignment="1">
      <alignment horizontal="center" vertical="center" wrapText="1"/>
    </xf>
    <xf numFmtId="0" fontId="11" fillId="0" borderId="8" xfId="0" applyFont="1" applyFill="1" applyBorder="1" applyAlignment="1">
      <alignment horizontal="center" vertical="center"/>
    </xf>
    <xf numFmtId="0" fontId="11" fillId="0" borderId="7" xfId="0" applyFont="1" applyFill="1" applyBorder="1" applyAlignment="1">
      <alignment horizontal="center" vertical="center"/>
    </xf>
    <xf numFmtId="0" fontId="19" fillId="2" borderId="1" xfId="0" applyNumberFormat="1" applyFont="1" applyFill="1" applyBorder="1" applyAlignment="1" applyProtection="1">
      <alignment horizontal="left" vertical="center" wrapText="1" readingOrder="1"/>
      <protection locked="0"/>
    </xf>
    <xf numFmtId="0" fontId="11" fillId="0" borderId="15" xfId="0" applyFont="1" applyFill="1" applyBorder="1" applyAlignment="1">
      <alignment horizontal="center" vertical="center"/>
    </xf>
    <xf numFmtId="0" fontId="11" fillId="0" borderId="1" xfId="0" applyFont="1" applyFill="1" applyBorder="1" applyAlignment="1">
      <alignment horizontal="center" vertical="center"/>
    </xf>
    <xf numFmtId="0" fontId="19" fillId="0" borderId="1" xfId="0" applyNumberFormat="1" applyFont="1" applyFill="1" applyBorder="1" applyAlignment="1" applyProtection="1">
      <alignment horizontal="left" vertical="center" wrapText="1" readingOrder="1"/>
      <protection locked="0"/>
    </xf>
    <xf numFmtId="0" fontId="20" fillId="0" borderId="4" xfId="50" applyFont="1" applyFill="1" applyBorder="1" applyAlignment="1">
      <alignment vertical="center" wrapText="1"/>
    </xf>
    <xf numFmtId="0" fontId="20"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177" fontId="0" fillId="0" borderId="1" xfId="50" applyNumberFormat="1" applyFont="1" applyFill="1" applyBorder="1" applyAlignment="1">
      <alignment horizontal="right" vertical="center" wrapText="1"/>
    </xf>
    <xf numFmtId="0" fontId="0" fillId="0" borderId="1" xfId="50" applyFont="1" applyFill="1" applyBorder="1" applyAlignment="1">
      <alignment horizontal="center" vertical="center" wrapText="1"/>
    </xf>
    <xf numFmtId="10" fontId="0" fillId="0" borderId="1" xfId="50" applyNumberFormat="1"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7" xfId="0"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21" fillId="0" borderId="2" xfId="5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xf>
    <xf numFmtId="0" fontId="6" fillId="0" borderId="0" xfId="0" applyFont="1" applyFill="1" applyBorder="1" applyAlignment="1"/>
    <xf numFmtId="0" fontId="23" fillId="0" borderId="0" xfId="51" applyFont="1" applyFill="1" applyAlignment="1">
      <alignment horizontal="center" vertical="center"/>
    </xf>
    <xf numFmtId="0" fontId="24" fillId="0" borderId="0" xfId="51" applyFont="1" applyFill="1" applyAlignment="1">
      <alignment horizontal="center" vertical="center"/>
    </xf>
    <xf numFmtId="0" fontId="11" fillId="0" borderId="0" xfId="51" applyFont="1" applyFill="1">
      <alignment vertical="center"/>
    </xf>
    <xf numFmtId="0" fontId="11" fillId="0" borderId="0" xfId="0" applyFont="1" applyFill="1" applyBorder="1" applyAlignment="1"/>
    <xf numFmtId="0" fontId="1" fillId="0" borderId="0" xfId="0" applyFont="1" applyFill="1" applyBorder="1" applyAlignment="1"/>
    <xf numFmtId="0" fontId="25" fillId="0" borderId="0" xfId="0" applyFont="1" applyFill="1" applyBorder="1" applyAlignment="1">
      <alignment horizontal="center" vertical="center"/>
    </xf>
    <xf numFmtId="0" fontId="21" fillId="0" borderId="18" xfId="0" applyFont="1" applyFill="1" applyBorder="1" applyAlignment="1">
      <alignment horizontal="left" vertical="center"/>
    </xf>
    <xf numFmtId="0" fontId="26"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2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8"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49" fontId="27" fillId="0" borderId="1" xfId="0" applyNumberFormat="1" applyFont="1" applyFill="1" applyBorder="1" applyAlignment="1">
      <alignment vertical="center" wrapText="1"/>
    </xf>
    <xf numFmtId="49" fontId="17" fillId="0" borderId="1" xfId="0" applyNumberFormat="1" applyFont="1" applyFill="1" applyBorder="1" applyAlignment="1">
      <alignment horizontal="left" vertical="center" wrapText="1"/>
    </xf>
    <xf numFmtId="0" fontId="29" fillId="0" borderId="1" xfId="0" applyFont="1" applyFill="1" applyBorder="1" applyAlignment="1">
      <alignment horizontal="left" vertical="center"/>
    </xf>
    <xf numFmtId="49" fontId="27"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xf>
    <xf numFmtId="49" fontId="30"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27" fillId="0" borderId="2" xfId="0" applyNumberFormat="1"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27" fillId="0" borderId="19"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9" xfId="0" applyFont="1" applyFill="1" applyBorder="1" applyAlignment="1">
      <alignment horizontal="center" vertical="center" wrapText="1"/>
    </xf>
    <xf numFmtId="0" fontId="27" fillId="0" borderId="21"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0" xfId="0" applyFont="1" applyFill="1" applyBorder="1" applyAlignment="1">
      <alignment horizontal="center" vertical="center"/>
    </xf>
    <xf numFmtId="49" fontId="31" fillId="0" borderId="1" xfId="0" applyNumberFormat="1" applyFont="1" applyFill="1" applyBorder="1" applyAlignment="1">
      <alignment horizontal="center" vertical="center" wrapText="1"/>
    </xf>
    <xf numFmtId="177" fontId="32" fillId="0" borderId="1" xfId="0" applyNumberFormat="1" applyFont="1" applyFill="1" applyBorder="1" applyAlignment="1">
      <alignment horizontal="center" vertical="center" wrapText="1"/>
    </xf>
    <xf numFmtId="49" fontId="32" fillId="0" borderId="2" xfId="0" applyNumberFormat="1" applyFont="1" applyFill="1" applyBorder="1" applyAlignment="1">
      <alignment horizontal="left" vertical="center" wrapText="1"/>
    </xf>
    <xf numFmtId="49" fontId="32" fillId="0" borderId="3" xfId="0" applyNumberFormat="1" applyFont="1" applyFill="1" applyBorder="1" applyAlignment="1">
      <alignment horizontal="left" vertical="center" wrapText="1"/>
    </xf>
    <xf numFmtId="178" fontId="32"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xf>
    <xf numFmtId="49" fontId="32" fillId="0" borderId="2" xfId="0" applyNumberFormat="1" applyFont="1" applyFill="1" applyBorder="1" applyAlignment="1">
      <alignment horizontal="center" vertical="center" wrapText="1"/>
    </xf>
    <xf numFmtId="49" fontId="32" fillId="0" borderId="3" xfId="0" applyNumberFormat="1" applyFont="1" applyFill="1" applyBorder="1" applyAlignment="1">
      <alignment horizontal="center" vertical="center" wrapText="1"/>
    </xf>
    <xf numFmtId="0" fontId="31" fillId="0" borderId="22" xfId="0" applyFont="1" applyFill="1" applyBorder="1" applyAlignment="1">
      <alignment vertical="center" wrapText="1"/>
    </xf>
    <xf numFmtId="0" fontId="33" fillId="0" borderId="1" xfId="0" applyFont="1" applyFill="1" applyBorder="1" applyAlignment="1">
      <alignment horizontal="left" vertical="center"/>
    </xf>
    <xf numFmtId="49" fontId="32" fillId="0" borderId="9" xfId="51" applyNumberFormat="1" applyFont="1" applyFill="1" applyBorder="1" applyAlignment="1">
      <alignment horizontal="center" vertical="center"/>
    </xf>
    <xf numFmtId="0" fontId="32" fillId="0" borderId="1" xfId="51" applyFont="1" applyFill="1" applyBorder="1" applyAlignment="1">
      <alignment horizontal="center" vertical="center"/>
    </xf>
    <xf numFmtId="49" fontId="32" fillId="0" borderId="9" xfId="51" applyNumberFormat="1" applyFont="1" applyFill="1" applyBorder="1" applyAlignment="1">
      <alignment horizontal="center" vertical="center" wrapText="1"/>
    </xf>
    <xf numFmtId="49" fontId="32" fillId="0" borderId="2" xfId="51" applyNumberFormat="1" applyFont="1" applyFill="1" applyBorder="1" applyAlignment="1">
      <alignment horizontal="center" vertical="center" wrapText="1"/>
    </xf>
    <xf numFmtId="0" fontId="34" fillId="0" borderId="1" xfId="50" applyFont="1" applyFill="1" applyBorder="1" applyAlignment="1">
      <alignment horizontal="center" vertical="center" wrapText="1"/>
    </xf>
    <xf numFmtId="0" fontId="34" fillId="0" borderId="9" xfId="50" applyFont="1" applyFill="1" applyBorder="1" applyAlignment="1">
      <alignment horizontal="center" vertical="center" wrapText="1"/>
    </xf>
    <xf numFmtId="0" fontId="31" fillId="0" borderId="17" xfId="0" applyFont="1" applyFill="1" applyBorder="1" applyAlignment="1">
      <alignment horizontal="center" vertical="center"/>
    </xf>
    <xf numFmtId="0" fontId="31" fillId="0" borderId="1" xfId="0" applyFont="1" applyBorder="1" applyAlignment="1">
      <alignment horizontal="center" vertical="center"/>
    </xf>
    <xf numFmtId="49" fontId="31" fillId="0" borderId="1" xfId="51" applyNumberFormat="1" applyFont="1" applyFill="1" applyBorder="1" applyAlignment="1">
      <alignment horizontal="center" vertical="center" wrapText="1"/>
    </xf>
    <xf numFmtId="49" fontId="31" fillId="0" borderId="2" xfId="51" applyNumberFormat="1" applyFont="1" applyFill="1" applyBorder="1" applyAlignment="1">
      <alignment horizontal="center" vertical="center" wrapText="1"/>
    </xf>
    <xf numFmtId="0" fontId="31" fillId="0" borderId="2" xfId="5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vertical="center" wrapText="1"/>
    </xf>
    <xf numFmtId="0" fontId="31" fillId="0" borderId="2" xfId="0" applyFont="1" applyFill="1" applyBorder="1" applyAlignment="1">
      <alignment horizontal="center" vertical="center" wrapText="1"/>
    </xf>
    <xf numFmtId="0" fontId="31" fillId="0" borderId="2" xfId="50" applyFont="1" applyFill="1" applyBorder="1" applyAlignment="1">
      <alignment horizontal="center" vertical="center" wrapText="1"/>
    </xf>
    <xf numFmtId="0" fontId="31" fillId="0" borderId="1" xfId="50" applyFont="1" applyFill="1" applyBorder="1" applyAlignment="1">
      <alignment horizontal="center" vertical="center" wrapText="1"/>
    </xf>
    <xf numFmtId="0" fontId="31" fillId="3" borderId="17" xfId="0" applyFont="1" applyFill="1" applyBorder="1" applyAlignment="1">
      <alignment horizontal="center" vertical="center" wrapText="1"/>
    </xf>
    <xf numFmtId="49" fontId="34" fillId="0" borderId="1" xfId="50" applyNumberFormat="1" applyFont="1" applyFill="1" applyBorder="1" applyAlignment="1">
      <alignment horizontal="center" vertical="center" wrapText="1"/>
    </xf>
    <xf numFmtId="0" fontId="34" fillId="0" borderId="19" xfId="50" applyFont="1" applyFill="1" applyBorder="1" applyAlignment="1">
      <alignment horizontal="center" vertical="center" wrapText="1"/>
    </xf>
    <xf numFmtId="49" fontId="34" fillId="0" borderId="9" xfId="5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27" fillId="0" borderId="4" xfId="0" applyNumberFormat="1" applyFont="1" applyFill="1" applyBorder="1" applyAlignment="1">
      <alignment horizontal="center" vertical="center" wrapText="1"/>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wrapText="1"/>
    </xf>
    <xf numFmtId="10" fontId="31" fillId="0" borderId="1" xfId="0" applyNumberFormat="1" applyFont="1" applyFill="1" applyBorder="1" applyAlignment="1">
      <alignment horizontal="center" vertical="center" wrapText="1"/>
    </xf>
    <xf numFmtId="10" fontId="32" fillId="0" borderId="1" xfId="0" applyNumberFormat="1" applyFont="1" applyFill="1" applyBorder="1" applyAlignment="1">
      <alignment horizontal="center" vertical="center"/>
    </xf>
    <xf numFmtId="49" fontId="32" fillId="0" borderId="3" xfId="51" applyNumberFormat="1" applyFont="1" applyFill="1" applyBorder="1" applyAlignment="1">
      <alignment horizontal="center" vertical="center" wrapText="1"/>
    </xf>
    <xf numFmtId="49" fontId="32" fillId="0" borderId="4" xfId="51" applyNumberFormat="1" applyFont="1" applyFill="1" applyBorder="1" applyAlignment="1">
      <alignment horizontal="center" vertical="center" wrapText="1"/>
    </xf>
    <xf numFmtId="49" fontId="31" fillId="0" borderId="3" xfId="51" applyNumberFormat="1" applyFont="1" applyFill="1" applyBorder="1" applyAlignment="1">
      <alignment horizontal="center" vertical="center" wrapText="1"/>
    </xf>
    <xf numFmtId="49" fontId="31" fillId="0" borderId="4" xfId="51" applyNumberFormat="1"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6" fillId="0" borderId="0" xfId="0" applyNumberFormat="1" applyFont="1" applyFill="1" applyBorder="1" applyAlignment="1"/>
    <xf numFmtId="0" fontId="1" fillId="0" borderId="0" xfId="0" applyNumberFormat="1" applyFont="1" applyFill="1" applyBorder="1" applyAlignment="1"/>
    <xf numFmtId="0" fontId="21" fillId="0" borderId="0" xfId="0" applyNumberFormat="1" applyFont="1" applyFill="1" applyBorder="1" applyAlignment="1">
      <alignment horizontal="right" vertical="center"/>
    </xf>
    <xf numFmtId="0" fontId="35" fillId="0" borderId="0" xfId="0" applyNumberFormat="1" applyFont="1" applyFill="1" applyBorder="1" applyAlignment="1">
      <alignment horizontal="center" vertical="center"/>
    </xf>
    <xf numFmtId="0" fontId="21" fillId="0" borderId="0" xfId="0" applyNumberFormat="1" applyFont="1" applyFill="1" applyAlignment="1">
      <alignment horizontal="left" vertical="center"/>
    </xf>
    <xf numFmtId="0" fontId="26" fillId="0" borderId="0" xfId="0" applyNumberFormat="1" applyFont="1" applyFill="1" applyBorder="1" applyAlignment="1">
      <alignment horizontal="center" vertical="center"/>
    </xf>
    <xf numFmtId="0" fontId="21"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left" vertical="center" wrapText="1"/>
    </xf>
    <xf numFmtId="0" fontId="21" fillId="0" borderId="1" xfId="0" applyNumberFormat="1" applyFont="1" applyFill="1" applyBorder="1" applyAlignment="1">
      <alignment vertical="center" wrapText="1"/>
    </xf>
    <xf numFmtId="0" fontId="21" fillId="0" borderId="9" xfId="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21" fillId="0" borderId="4" xfId="0" applyNumberFormat="1" applyFont="1" applyFill="1" applyBorder="1" applyAlignment="1">
      <alignment horizontal="center" vertical="center" wrapText="1"/>
    </xf>
    <xf numFmtId="0" fontId="21" fillId="0" borderId="14" xfId="0" applyNumberFormat="1" applyFont="1" applyFill="1" applyBorder="1" applyAlignment="1">
      <alignment horizontal="center" vertical="center" wrapText="1"/>
    </xf>
    <xf numFmtId="0" fontId="21" fillId="0" borderId="10" xfId="0" applyNumberFormat="1"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30" fillId="0" borderId="0" xfId="0" applyNumberFormat="1"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52" applyFill="1" applyBorder="1" applyAlignment="1">
      <alignment vertical="center"/>
    </xf>
    <xf numFmtId="0" fontId="24" fillId="0" borderId="0" xfId="52" applyFill="1" applyBorder="1" applyAlignment="1">
      <alignment vertical="center" wrapText="1"/>
    </xf>
    <xf numFmtId="0" fontId="36" fillId="0" borderId="0" xfId="0" applyFont="1" applyFill="1" applyBorder="1" applyAlignment="1">
      <alignment horizontal="center"/>
    </xf>
    <xf numFmtId="0" fontId="37"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9" xfId="0" applyNumberFormat="1" applyFont="1" applyFill="1" applyBorder="1" applyAlignment="1">
      <alignment horizontal="center" vertical="center" shrinkToFit="1"/>
    </xf>
    <xf numFmtId="4" fontId="1" fillId="0" borderId="20" xfId="0" applyNumberFormat="1" applyFont="1" applyFill="1" applyBorder="1" applyAlignment="1">
      <alignment horizontal="center" vertical="center" shrinkToFit="1"/>
    </xf>
    <xf numFmtId="0" fontId="1" fillId="0" borderId="2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2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27" fillId="0" borderId="1" xfId="0" applyNumberFormat="1" applyFont="1" applyFill="1" applyBorder="1" applyAlignment="1">
      <alignment horizontal="center" vertical="center" shrinkToFit="1"/>
    </xf>
    <xf numFmtId="176" fontId="27"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shrinkToFit="1"/>
    </xf>
    <xf numFmtId="0" fontId="27"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6" fillId="0" borderId="0" xfId="0" applyFont="1" applyFill="1" applyBorder="1" applyAlignment="1">
      <alignment horizontal="center" wrapText="1"/>
    </xf>
    <xf numFmtId="0" fontId="24" fillId="0" borderId="0" xfId="0" applyFont="1" applyFill="1" applyBorder="1" applyAlignment="1">
      <alignment wrapText="1"/>
    </xf>
    <xf numFmtId="4" fontId="1" fillId="0" borderId="20" xfId="0" applyNumberFormat="1" applyFont="1" applyFill="1" applyBorder="1" applyAlignment="1">
      <alignment horizontal="center" vertical="center" wrapText="1" shrinkToFit="1"/>
    </xf>
    <xf numFmtId="4" fontId="1" fillId="0" borderId="2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49" fontId="27" fillId="0" borderId="1" xfId="0" applyNumberFormat="1" applyFont="1" applyFill="1" applyBorder="1" applyAlignment="1">
      <alignment horizontal="center" vertical="center" shrinkToFit="1"/>
    </xf>
    <xf numFmtId="0" fontId="21" fillId="0" borderId="0" xfId="0" applyFont="1" applyFill="1" applyBorder="1" applyAlignment="1">
      <alignment horizontal="right"/>
    </xf>
    <xf numFmtId="0" fontId="1" fillId="0" borderId="24"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7" fillId="0" borderId="1" xfId="0" applyFont="1" applyFill="1" applyBorder="1" applyAlignment="1">
      <alignment vertical="center"/>
    </xf>
    <xf numFmtId="0" fontId="38" fillId="4" borderId="22" xfId="0" applyNumberFormat="1" applyFont="1" applyFill="1" applyBorder="1" applyAlignment="1">
      <alignment horizontal="center" vertical="center"/>
    </xf>
    <xf numFmtId="0" fontId="38" fillId="4" borderId="22" xfId="0" applyNumberFormat="1" applyFont="1" applyFill="1" applyBorder="1" applyAlignment="1">
      <alignment horizontal="left" vertical="center"/>
    </xf>
    <xf numFmtId="0" fontId="38" fillId="5" borderId="22" xfId="0" applyNumberFormat="1" applyFont="1" applyFill="1" applyBorder="1" applyAlignment="1">
      <alignment horizontal="center" vertical="center"/>
    </xf>
    <xf numFmtId="4" fontId="38" fillId="5" borderId="22" xfId="0" applyNumberFormat="1" applyFont="1" applyFill="1" applyBorder="1" applyAlignment="1">
      <alignment horizontal="right" vertical="center"/>
    </xf>
    <xf numFmtId="0" fontId="12" fillId="5" borderId="22" xfId="0" applyNumberFormat="1" applyFont="1" applyFill="1" applyBorder="1" applyAlignment="1">
      <alignment horizontal="left" vertical="center" wrapText="1"/>
    </xf>
    <xf numFmtId="0" fontId="38" fillId="4" borderId="22" xfId="0" applyNumberFormat="1" applyFont="1" applyFill="1" applyBorder="1" applyAlignment="1">
      <alignment horizontal="center" vertical="center" wrapText="1"/>
    </xf>
    <xf numFmtId="0" fontId="39" fillId="4" borderId="22" xfId="0" applyNumberFormat="1" applyFont="1" applyFill="1" applyBorder="1" applyAlignment="1">
      <alignment horizontal="left" vertical="center" wrapText="1"/>
    </xf>
    <xf numFmtId="0" fontId="38" fillId="5" borderId="22" xfId="0" applyNumberFormat="1" applyFont="1" applyFill="1" applyBorder="1" applyAlignment="1">
      <alignment horizontal="center" vertical="center" wrapText="1"/>
    </xf>
    <xf numFmtId="0" fontId="38" fillId="4" borderId="22" xfId="0" applyNumberFormat="1" applyFont="1" applyFill="1" applyBorder="1" applyAlignment="1">
      <alignment horizontal="left" vertical="center" wrapText="1"/>
    </xf>
    <xf numFmtId="4" fontId="38" fillId="5" borderId="22" xfId="0" applyNumberFormat="1" applyFont="1" applyFill="1" applyBorder="1" applyAlignment="1">
      <alignment horizontal="right" vertical="center" wrapText="1"/>
    </xf>
    <xf numFmtId="0" fontId="38" fillId="5" borderId="22" xfId="0" applyNumberFormat="1" applyFont="1" applyFill="1" applyBorder="1" applyAlignment="1">
      <alignment horizontal="left" vertical="center" wrapText="1"/>
    </xf>
    <xf numFmtId="0" fontId="4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1" fillId="0" borderId="0" xfId="0" applyFont="1" applyFill="1" applyBorder="1" applyAlignment="1">
      <alignment horizontal="center" vertical="center"/>
    </xf>
    <xf numFmtId="0" fontId="6" fillId="0" borderId="0" xfId="0" applyFont="1" applyFill="1" applyBorder="1" applyAlignment="1">
      <alignment vertical="center"/>
    </xf>
    <xf numFmtId="0" fontId="21" fillId="0" borderId="0" xfId="0" applyFont="1" applyFill="1" applyAlignment="1">
      <alignment horizontal="left" vertical="center"/>
    </xf>
    <xf numFmtId="0" fontId="21" fillId="0" borderId="0" xfId="0" applyFont="1" applyFill="1" applyBorder="1" applyAlignment="1">
      <alignment horizontal="left" vertical="center"/>
    </xf>
    <xf numFmtId="0" fontId="1" fillId="0" borderId="19" xfId="0" applyFont="1" applyFill="1" applyBorder="1" applyAlignment="1">
      <alignment horizontal="center" vertical="center" wrapText="1" shrinkToFit="1"/>
    </xf>
    <xf numFmtId="0" fontId="1" fillId="0" borderId="20" xfId="0" applyFont="1" applyFill="1" applyBorder="1" applyAlignment="1">
      <alignment horizontal="center" vertical="center" wrapText="1" shrinkToFit="1"/>
    </xf>
    <xf numFmtId="0" fontId="1" fillId="0" borderId="24" xfId="0" applyFont="1" applyFill="1" applyBorder="1" applyAlignment="1">
      <alignment horizontal="center" vertical="center" wrapText="1" shrinkToFit="1"/>
    </xf>
    <xf numFmtId="0" fontId="1" fillId="0" borderId="21"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1" fillId="0" borderId="5" xfId="0" applyFont="1" applyFill="1" applyBorder="1" applyAlignment="1">
      <alignment horizontal="left" vertical="center" shrinkToFit="1"/>
    </xf>
    <xf numFmtId="0" fontId="1" fillId="0" borderId="6" xfId="0" applyFont="1" applyFill="1" applyBorder="1" applyAlignment="1">
      <alignment horizontal="left" vertical="center" shrinkToFit="1"/>
    </xf>
    <xf numFmtId="0" fontId="6" fillId="0" borderId="0" xfId="0" applyFont="1" applyFill="1" applyAlignment="1">
      <alignment horizontal="center" vertical="center"/>
    </xf>
    <xf numFmtId="0" fontId="21" fillId="0" borderId="0" xfId="0" applyFont="1" applyFill="1" applyBorder="1" applyAlignment="1">
      <alignment vertical="center"/>
    </xf>
    <xf numFmtId="0" fontId="6" fillId="0" borderId="10"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42" fillId="0" borderId="0" xfId="0" applyFont="1" applyAlignment="1">
      <alignment horizontal="center" vertical="center"/>
    </xf>
    <xf numFmtId="0" fontId="6" fillId="0" borderId="0" xfId="0" applyFont="1" applyAlignment="1"/>
    <xf numFmtId="0" fontId="38" fillId="5" borderId="22" xfId="0" applyNumberFormat="1" applyFont="1" applyFill="1" applyBorder="1" applyAlignment="1">
      <alignment horizontal="left" vertical="center"/>
    </xf>
    <xf numFmtId="0" fontId="38" fillId="5" borderId="22" xfId="0" applyNumberFormat="1" applyFont="1" applyFill="1" applyBorder="1" applyAlignment="1">
      <alignment horizontal="right" vertical="center"/>
    </xf>
    <xf numFmtId="0" fontId="43" fillId="0" borderId="0" xfId="0" applyFont="1">
      <alignment vertical="center"/>
    </xf>
    <xf numFmtId="10" fontId="0" fillId="0" borderId="0" xfId="0" applyNumberFormat="1" applyFont="1">
      <alignment vertical="center"/>
    </xf>
    <xf numFmtId="0" fontId="27" fillId="0" borderId="2" xfId="0" applyNumberFormat="1" applyFont="1" applyFill="1" applyBorder="1" applyAlignment="1" quotePrefix="1">
      <alignment horizontal="center" vertical="center" wrapText="1"/>
    </xf>
    <xf numFmtId="49" fontId="6" fillId="0" borderId="9" xfId="0" applyNumberFormat="1" applyFont="1" applyFill="1" applyBorder="1" applyAlignment="1" quotePrefix="1">
      <alignment horizontal="center" vertical="center" wrapText="1"/>
    </xf>
    <xf numFmtId="49" fontId="6" fillId="0" borderId="8" xfId="0" applyNumberFormat="1" applyFont="1" applyFill="1" applyBorder="1" applyAlignment="1" quotePrefix="1">
      <alignment horizontal="center" vertical="center" wrapText="1"/>
    </xf>
    <xf numFmtId="0" fontId="7" fillId="0" borderId="8" xfId="50"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J49"/>
  <sheetViews>
    <sheetView tabSelected="1" topLeftCell="A16" workbookViewId="0">
      <selection activeCell="I33" sqref="I33"/>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 min="7" max="7" width="10.125"/>
    <col min="8" max="8" width="11.125"/>
    <col min="9" max="9" width="12.625"/>
    <col min="10" max="10" width="13.75"/>
  </cols>
  <sheetData>
    <row r="1" ht="27" spans="3:3">
      <c r="C1" s="282" t="s">
        <v>0</v>
      </c>
    </row>
    <row r="2" spans="6:6">
      <c r="F2" s="283" t="s">
        <v>1</v>
      </c>
    </row>
    <row r="3" spans="1:6">
      <c r="A3" s="283" t="s">
        <v>2</v>
      </c>
      <c r="F3" s="283" t="s">
        <v>3</v>
      </c>
    </row>
    <row r="4" ht="19.5" customHeight="1" spans="1:6">
      <c r="A4" s="248" t="s">
        <v>4</v>
      </c>
      <c r="B4" s="248"/>
      <c r="C4" s="248"/>
      <c r="D4" s="248" t="s">
        <v>5</v>
      </c>
      <c r="E4" s="248"/>
      <c r="F4" s="248"/>
    </row>
    <row r="5" ht="19.5" customHeight="1" spans="1:6">
      <c r="A5" s="248" t="s">
        <v>6</v>
      </c>
      <c r="B5" s="248" t="s">
        <v>7</v>
      </c>
      <c r="C5" s="248" t="s">
        <v>8</v>
      </c>
      <c r="D5" s="248" t="s">
        <v>9</v>
      </c>
      <c r="E5" s="248" t="s">
        <v>7</v>
      </c>
      <c r="F5" s="248" t="s">
        <v>8</v>
      </c>
    </row>
    <row r="6" ht="19.5" customHeight="1" spans="1:6">
      <c r="A6" s="248" t="s">
        <v>10</v>
      </c>
      <c r="B6" s="248"/>
      <c r="C6" s="248" t="s">
        <v>11</v>
      </c>
      <c r="D6" s="248" t="s">
        <v>10</v>
      </c>
      <c r="E6" s="248"/>
      <c r="F6" s="248" t="s">
        <v>12</v>
      </c>
    </row>
    <row r="7" ht="19.5" customHeight="1" spans="1:6">
      <c r="A7" s="249" t="s">
        <v>13</v>
      </c>
      <c r="B7" s="248" t="s">
        <v>11</v>
      </c>
      <c r="C7" s="251">
        <v>16337939.85</v>
      </c>
      <c r="D7" s="249" t="s">
        <v>14</v>
      </c>
      <c r="E7" s="248" t="s">
        <v>15</v>
      </c>
      <c r="F7" s="251"/>
    </row>
    <row r="8" ht="19.5" customHeight="1" spans="1:6">
      <c r="A8" s="249" t="s">
        <v>16</v>
      </c>
      <c r="B8" s="248" t="s">
        <v>12</v>
      </c>
      <c r="C8" s="251"/>
      <c r="D8" s="249" t="s">
        <v>17</v>
      </c>
      <c r="E8" s="248" t="s">
        <v>18</v>
      </c>
      <c r="F8" s="251"/>
    </row>
    <row r="9" ht="19.5" customHeight="1" spans="1:6">
      <c r="A9" s="249" t="s">
        <v>19</v>
      </c>
      <c r="B9" s="248" t="s">
        <v>20</v>
      </c>
      <c r="C9" s="251"/>
      <c r="D9" s="249" t="s">
        <v>21</v>
      </c>
      <c r="E9" s="248" t="s">
        <v>22</v>
      </c>
      <c r="F9" s="251"/>
    </row>
    <row r="10" ht="19.5" customHeight="1" spans="1:6">
      <c r="A10" s="249" t="s">
        <v>23</v>
      </c>
      <c r="B10" s="248" t="s">
        <v>24</v>
      </c>
      <c r="C10" s="251">
        <v>0</v>
      </c>
      <c r="D10" s="249" t="s">
        <v>25</v>
      </c>
      <c r="E10" s="248" t="s">
        <v>26</v>
      </c>
      <c r="F10" s="251"/>
    </row>
    <row r="11" ht="19.5" customHeight="1" spans="1:6">
      <c r="A11" s="249" t="s">
        <v>27</v>
      </c>
      <c r="B11" s="248" t="s">
        <v>28</v>
      </c>
      <c r="C11" s="251">
        <v>0</v>
      </c>
      <c r="D11" s="249" t="s">
        <v>29</v>
      </c>
      <c r="E11" s="248" t="s">
        <v>30</v>
      </c>
      <c r="F11" s="251"/>
    </row>
    <row r="12" ht="19.5" customHeight="1" spans="1:6">
      <c r="A12" s="249" t="s">
        <v>31</v>
      </c>
      <c r="B12" s="248" t="s">
        <v>32</v>
      </c>
      <c r="C12" s="251">
        <v>0</v>
      </c>
      <c r="D12" s="249" t="s">
        <v>33</v>
      </c>
      <c r="E12" s="248" t="s">
        <v>34</v>
      </c>
      <c r="F12" s="251"/>
    </row>
    <row r="13" ht="19.5" customHeight="1" spans="1:6">
      <c r="A13" s="249" t="s">
        <v>35</v>
      </c>
      <c r="B13" s="248" t="s">
        <v>36</v>
      </c>
      <c r="C13" s="251">
        <v>0</v>
      </c>
      <c r="D13" s="249" t="s">
        <v>37</v>
      </c>
      <c r="E13" s="248" t="s">
        <v>38</v>
      </c>
      <c r="F13" s="251"/>
    </row>
    <row r="14" ht="19.5" customHeight="1" spans="1:6">
      <c r="A14" s="249" t="s">
        <v>39</v>
      </c>
      <c r="B14" s="248" t="s">
        <v>40</v>
      </c>
      <c r="C14" s="251">
        <v>4746900</v>
      </c>
      <c r="D14" s="249" t="s">
        <v>41</v>
      </c>
      <c r="E14" s="248" t="s">
        <v>42</v>
      </c>
      <c r="F14" s="251">
        <v>926125.53</v>
      </c>
    </row>
    <row r="15" ht="19.5" customHeight="1" spans="1:6">
      <c r="A15" s="249"/>
      <c r="B15" s="248" t="s">
        <v>43</v>
      </c>
      <c r="C15" s="285"/>
      <c r="D15" s="249" t="s">
        <v>44</v>
      </c>
      <c r="E15" s="248" t="s">
        <v>45</v>
      </c>
      <c r="F15" s="251">
        <v>29111232.48</v>
      </c>
    </row>
    <row r="16" ht="19.5" customHeight="1" spans="1:6">
      <c r="A16" s="249"/>
      <c r="B16" s="248" t="s">
        <v>46</v>
      </c>
      <c r="C16" s="285"/>
      <c r="D16" s="249" t="s">
        <v>47</v>
      </c>
      <c r="E16" s="248" t="s">
        <v>48</v>
      </c>
      <c r="F16" s="251"/>
    </row>
    <row r="17" ht="19.5" customHeight="1" spans="1:6">
      <c r="A17" s="249"/>
      <c r="B17" s="248" t="s">
        <v>49</v>
      </c>
      <c r="C17" s="285"/>
      <c r="D17" s="249" t="s">
        <v>50</v>
      </c>
      <c r="E17" s="248" t="s">
        <v>51</v>
      </c>
      <c r="F17" s="251"/>
    </row>
    <row r="18" ht="19.5" customHeight="1" spans="1:6">
      <c r="A18" s="249"/>
      <c r="B18" s="248" t="s">
        <v>52</v>
      </c>
      <c r="C18" s="285"/>
      <c r="D18" s="249" t="s">
        <v>53</v>
      </c>
      <c r="E18" s="248" t="s">
        <v>54</v>
      </c>
      <c r="F18" s="251"/>
    </row>
    <row r="19" ht="19.5" customHeight="1" spans="1:6">
      <c r="A19" s="249"/>
      <c r="B19" s="248" t="s">
        <v>55</v>
      </c>
      <c r="C19" s="285"/>
      <c r="D19" s="249" t="s">
        <v>56</v>
      </c>
      <c r="E19" s="248" t="s">
        <v>57</v>
      </c>
      <c r="F19" s="251"/>
    </row>
    <row r="20" ht="19.5" customHeight="1" spans="1:6">
      <c r="A20" s="249"/>
      <c r="B20" s="248" t="s">
        <v>58</v>
      </c>
      <c r="C20" s="285"/>
      <c r="D20" s="249" t="s">
        <v>59</v>
      </c>
      <c r="E20" s="248" t="s">
        <v>60</v>
      </c>
      <c r="F20" s="251"/>
    </row>
    <row r="21" ht="19.5" customHeight="1" spans="1:6">
      <c r="A21" s="249"/>
      <c r="B21" s="248" t="s">
        <v>61</v>
      </c>
      <c r="C21" s="285"/>
      <c r="D21" s="249" t="s">
        <v>62</v>
      </c>
      <c r="E21" s="248" t="s">
        <v>63</v>
      </c>
      <c r="F21" s="251"/>
    </row>
    <row r="22" ht="19.5" customHeight="1" spans="1:6">
      <c r="A22" s="249"/>
      <c r="B22" s="248" t="s">
        <v>64</v>
      </c>
      <c r="C22" s="285"/>
      <c r="D22" s="249" t="s">
        <v>65</v>
      </c>
      <c r="E22" s="248" t="s">
        <v>66</v>
      </c>
      <c r="F22" s="251"/>
    </row>
    <row r="23" ht="19.5" customHeight="1" spans="1:6">
      <c r="A23" s="249"/>
      <c r="B23" s="248" t="s">
        <v>67</v>
      </c>
      <c r="C23" s="285"/>
      <c r="D23" s="249" t="s">
        <v>68</v>
      </c>
      <c r="E23" s="248" t="s">
        <v>69</v>
      </c>
      <c r="F23" s="251"/>
    </row>
    <row r="24" ht="19.5" customHeight="1" spans="1:6">
      <c r="A24" s="249"/>
      <c r="B24" s="248" t="s">
        <v>70</v>
      </c>
      <c r="C24" s="285"/>
      <c r="D24" s="249" t="s">
        <v>71</v>
      </c>
      <c r="E24" s="248" t="s">
        <v>72</v>
      </c>
      <c r="F24" s="251"/>
    </row>
    <row r="25" ht="19.5" customHeight="1" spans="1:6">
      <c r="A25" s="249"/>
      <c r="B25" s="248" t="s">
        <v>73</v>
      </c>
      <c r="C25" s="285"/>
      <c r="D25" s="249" t="s">
        <v>74</v>
      </c>
      <c r="E25" s="248" t="s">
        <v>75</v>
      </c>
      <c r="F25" s="251">
        <v>276906</v>
      </c>
    </row>
    <row r="26" ht="19.5" customHeight="1" spans="1:6">
      <c r="A26" s="249"/>
      <c r="B26" s="248" t="s">
        <v>76</v>
      </c>
      <c r="C26" s="285"/>
      <c r="D26" s="249" t="s">
        <v>77</v>
      </c>
      <c r="E26" s="248" t="s">
        <v>78</v>
      </c>
      <c r="F26" s="251"/>
    </row>
    <row r="27" ht="19.5" customHeight="1" spans="1:6">
      <c r="A27" s="249"/>
      <c r="B27" s="248" t="s">
        <v>79</v>
      </c>
      <c r="C27" s="285"/>
      <c r="D27" s="249" t="s">
        <v>80</v>
      </c>
      <c r="E27" s="248" t="s">
        <v>81</v>
      </c>
      <c r="F27" s="251"/>
    </row>
    <row r="28" ht="19.5" customHeight="1" spans="1:6">
      <c r="A28" s="249"/>
      <c r="B28" s="248" t="s">
        <v>82</v>
      </c>
      <c r="C28" s="285"/>
      <c r="D28" s="249" t="s">
        <v>83</v>
      </c>
      <c r="E28" s="248" t="s">
        <v>84</v>
      </c>
      <c r="F28" s="251"/>
    </row>
    <row r="29" ht="19.5" customHeight="1" spans="1:6">
      <c r="A29" s="249"/>
      <c r="B29" s="248" t="s">
        <v>85</v>
      </c>
      <c r="C29" s="285"/>
      <c r="D29" s="249" t="s">
        <v>86</v>
      </c>
      <c r="E29" s="248" t="s">
        <v>87</v>
      </c>
      <c r="F29" s="251"/>
    </row>
    <row r="30" ht="19.5" customHeight="1" spans="1:6">
      <c r="A30" s="248"/>
      <c r="B30" s="248" t="s">
        <v>88</v>
      </c>
      <c r="C30" s="285"/>
      <c r="D30" s="249" t="s">
        <v>89</v>
      </c>
      <c r="E30" s="248" t="s">
        <v>90</v>
      </c>
      <c r="F30" s="251"/>
    </row>
    <row r="31" ht="19.5" customHeight="1" spans="1:6">
      <c r="A31" s="248"/>
      <c r="B31" s="248" t="s">
        <v>91</v>
      </c>
      <c r="C31" s="285"/>
      <c r="D31" s="249" t="s">
        <v>92</v>
      </c>
      <c r="E31" s="248" t="s">
        <v>93</v>
      </c>
      <c r="F31" s="251"/>
    </row>
    <row r="32" ht="19.5" customHeight="1" spans="1:6">
      <c r="A32" s="248"/>
      <c r="B32" s="248" t="s">
        <v>94</v>
      </c>
      <c r="C32" s="285"/>
      <c r="D32" s="249" t="s">
        <v>95</v>
      </c>
      <c r="E32" s="248" t="s">
        <v>96</v>
      </c>
      <c r="F32" s="251"/>
    </row>
    <row r="33" ht="19.5" customHeight="1" spans="1:6">
      <c r="A33" s="248" t="s">
        <v>97</v>
      </c>
      <c r="B33" s="248" t="s">
        <v>98</v>
      </c>
      <c r="C33" s="251">
        <v>21084839.85</v>
      </c>
      <c r="D33" s="248" t="s">
        <v>99</v>
      </c>
      <c r="E33" s="248" t="s">
        <v>100</v>
      </c>
      <c r="F33" s="251">
        <v>30314264.01</v>
      </c>
    </row>
    <row r="34" ht="19.5" customHeight="1" spans="1:6">
      <c r="A34" s="249" t="s">
        <v>101</v>
      </c>
      <c r="B34" s="248" t="s">
        <v>102</v>
      </c>
      <c r="C34" s="251"/>
      <c r="D34" s="249" t="s">
        <v>103</v>
      </c>
      <c r="E34" s="248" t="s">
        <v>104</v>
      </c>
      <c r="F34" s="251"/>
    </row>
    <row r="35" ht="19.5" customHeight="1" spans="1:6">
      <c r="A35" s="249" t="s">
        <v>105</v>
      </c>
      <c r="B35" s="248" t="s">
        <v>106</v>
      </c>
      <c r="C35" s="251">
        <v>36441700.71</v>
      </c>
      <c r="D35" s="249" t="s">
        <v>107</v>
      </c>
      <c r="E35" s="248" t="s">
        <v>108</v>
      </c>
      <c r="F35" s="251">
        <v>27212276.55</v>
      </c>
    </row>
    <row r="36" ht="19.5" customHeight="1" spans="1:6">
      <c r="A36" s="248" t="s">
        <v>109</v>
      </c>
      <c r="B36" s="248" t="s">
        <v>110</v>
      </c>
      <c r="C36" s="251">
        <v>57526540.56</v>
      </c>
      <c r="D36" s="248" t="s">
        <v>109</v>
      </c>
      <c r="E36" s="248" t="s">
        <v>111</v>
      </c>
      <c r="F36" s="251">
        <v>57526540.56</v>
      </c>
    </row>
    <row r="37" ht="19.5" customHeight="1" spans="1:6">
      <c r="A37" s="284" t="s">
        <v>112</v>
      </c>
      <c r="B37" s="284"/>
      <c r="C37" s="284"/>
      <c r="D37" s="284"/>
      <c r="E37" s="284"/>
      <c r="F37" s="284"/>
    </row>
    <row r="49" spans="7:10">
      <c r="G49" s="286"/>
      <c r="H49" s="286"/>
      <c r="J49" s="287"/>
    </row>
  </sheetData>
  <mergeCells count="3">
    <mergeCell ref="A4:C4"/>
    <mergeCell ref="D4:F4"/>
    <mergeCell ref="A37:F37"/>
  </mergeCells>
  <pageMargins left="0.7" right="0.7" top="0.75" bottom="0.75" header="0.3" footer="0.3"/>
  <pageSetup paperSize="9" orientation="portrait"/>
  <headerFooter/>
  <ignoredErrors>
    <ignoredError sqref="A6:F41"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workbookViewId="0">
      <selection activeCell="N19" sqref="N19"/>
    </sheetView>
  </sheetViews>
  <sheetFormatPr defaultColWidth="9" defaultRowHeight="13.5" outlineLevelCol="4"/>
  <cols>
    <col min="1" max="1" width="41.25" customWidth="1"/>
    <col min="2" max="2" width="10" customWidth="1"/>
    <col min="3" max="5" width="27.125" customWidth="1"/>
  </cols>
  <sheetData>
    <row r="1" ht="27" spans="1:5">
      <c r="A1" s="212" t="s">
        <v>442</v>
      </c>
      <c r="B1" s="212"/>
      <c r="C1" s="213"/>
      <c r="D1" s="213"/>
      <c r="E1" s="213"/>
    </row>
    <row r="2" spans="1:5">
      <c r="A2" s="213"/>
      <c r="B2" s="213"/>
      <c r="C2" s="213"/>
      <c r="D2" s="213"/>
      <c r="E2" s="241" t="s">
        <v>443</v>
      </c>
    </row>
    <row r="3" spans="1:5">
      <c r="A3" s="214" t="s">
        <v>2</v>
      </c>
      <c r="B3" s="215"/>
      <c r="C3" s="213"/>
      <c r="D3" s="213"/>
      <c r="E3" s="241" t="s">
        <v>3</v>
      </c>
    </row>
    <row r="4" ht="15" customHeight="1" spans="1:5">
      <c r="A4" s="253" t="s">
        <v>444</v>
      </c>
      <c r="B4" s="253" t="s">
        <v>7</v>
      </c>
      <c r="C4" s="253" t="s">
        <v>445</v>
      </c>
      <c r="D4" s="253" t="s">
        <v>446</v>
      </c>
      <c r="E4" s="253" t="s">
        <v>447</v>
      </c>
    </row>
    <row r="5" ht="15" customHeight="1" spans="1:5">
      <c r="A5" s="253" t="s">
        <v>448</v>
      </c>
      <c r="B5" s="253"/>
      <c r="C5" s="253" t="s">
        <v>11</v>
      </c>
      <c r="D5" s="253" t="s">
        <v>12</v>
      </c>
      <c r="E5" s="253" t="s">
        <v>20</v>
      </c>
    </row>
    <row r="6" ht="15" customHeight="1" spans="1:5">
      <c r="A6" s="254" t="s">
        <v>449</v>
      </c>
      <c r="B6" s="253" t="s">
        <v>11</v>
      </c>
      <c r="C6" s="255" t="s">
        <v>450</v>
      </c>
      <c r="D6" s="255" t="s">
        <v>450</v>
      </c>
      <c r="E6" s="255" t="s">
        <v>450</v>
      </c>
    </row>
    <row r="7" ht="15" customHeight="1" spans="1:5">
      <c r="A7" s="256" t="s">
        <v>451</v>
      </c>
      <c r="B7" s="253" t="s">
        <v>12</v>
      </c>
      <c r="C7" s="257">
        <v>43000</v>
      </c>
      <c r="D7" s="257">
        <v>43000</v>
      </c>
      <c r="E7" s="257">
        <v>49136.74</v>
      </c>
    </row>
    <row r="8" ht="15" customHeight="1" spans="1:5">
      <c r="A8" s="256" t="s">
        <v>452</v>
      </c>
      <c r="B8" s="253" t="s">
        <v>20</v>
      </c>
      <c r="C8" s="257"/>
      <c r="D8" s="257"/>
      <c r="E8" s="257"/>
    </row>
    <row r="9" ht="15" customHeight="1" spans="1:5">
      <c r="A9" s="256" t="s">
        <v>453</v>
      </c>
      <c r="B9" s="253" t="s">
        <v>24</v>
      </c>
      <c r="C9" s="257">
        <v>30000</v>
      </c>
      <c r="D9" s="257">
        <v>30000</v>
      </c>
      <c r="E9" s="257">
        <v>29924.74</v>
      </c>
    </row>
    <row r="10" ht="15" customHeight="1" spans="1:5">
      <c r="A10" s="256" t="s">
        <v>454</v>
      </c>
      <c r="B10" s="253" t="s">
        <v>28</v>
      </c>
      <c r="C10" s="257"/>
      <c r="D10" s="257"/>
      <c r="E10" s="257"/>
    </row>
    <row r="11" ht="15" customHeight="1" spans="1:5">
      <c r="A11" s="256" t="s">
        <v>455</v>
      </c>
      <c r="B11" s="253" t="s">
        <v>32</v>
      </c>
      <c r="C11" s="257">
        <v>30000</v>
      </c>
      <c r="D11" s="257">
        <v>30000</v>
      </c>
      <c r="E11" s="257">
        <v>29924.74</v>
      </c>
    </row>
    <row r="12" ht="15" customHeight="1" spans="1:5">
      <c r="A12" s="256" t="s">
        <v>456</v>
      </c>
      <c r="B12" s="253" t="s">
        <v>36</v>
      </c>
      <c r="C12" s="257">
        <v>13000</v>
      </c>
      <c r="D12" s="257">
        <v>13000</v>
      </c>
      <c r="E12" s="257">
        <v>19212</v>
      </c>
    </row>
    <row r="13" ht="15" customHeight="1" spans="1:5">
      <c r="A13" s="256" t="s">
        <v>457</v>
      </c>
      <c r="B13" s="253" t="s">
        <v>40</v>
      </c>
      <c r="C13" s="255" t="s">
        <v>450</v>
      </c>
      <c r="D13" s="255" t="s">
        <v>450</v>
      </c>
      <c r="E13" s="257">
        <v>19212</v>
      </c>
    </row>
    <row r="14" ht="15" customHeight="1" spans="1:5">
      <c r="A14" s="256" t="s">
        <v>458</v>
      </c>
      <c r="B14" s="253" t="s">
        <v>43</v>
      </c>
      <c r="C14" s="255" t="s">
        <v>450</v>
      </c>
      <c r="D14" s="255" t="s">
        <v>450</v>
      </c>
      <c r="E14" s="257"/>
    </row>
    <row r="15" ht="15" customHeight="1" spans="1:5">
      <c r="A15" s="256" t="s">
        <v>459</v>
      </c>
      <c r="B15" s="253" t="s">
        <v>46</v>
      </c>
      <c r="C15" s="255" t="s">
        <v>450</v>
      </c>
      <c r="D15" s="255" t="s">
        <v>450</v>
      </c>
      <c r="E15" s="257"/>
    </row>
    <row r="16" ht="15" customHeight="1" spans="1:5">
      <c r="A16" s="256" t="s">
        <v>460</v>
      </c>
      <c r="B16" s="253" t="s">
        <v>49</v>
      </c>
      <c r="C16" s="255" t="s">
        <v>450</v>
      </c>
      <c r="D16" s="255" t="s">
        <v>450</v>
      </c>
      <c r="E16" s="255" t="s">
        <v>450</v>
      </c>
    </row>
    <row r="17" ht="15" customHeight="1" spans="1:5">
      <c r="A17" s="256" t="s">
        <v>461</v>
      </c>
      <c r="B17" s="253" t="s">
        <v>52</v>
      </c>
      <c r="C17" s="255" t="s">
        <v>450</v>
      </c>
      <c r="D17" s="255" t="s">
        <v>450</v>
      </c>
      <c r="E17" s="257"/>
    </row>
    <row r="18" ht="15" customHeight="1" spans="1:5">
      <c r="A18" s="256" t="s">
        <v>462</v>
      </c>
      <c r="B18" s="253" t="s">
        <v>55</v>
      </c>
      <c r="C18" s="255" t="s">
        <v>450</v>
      </c>
      <c r="D18" s="255" t="s">
        <v>450</v>
      </c>
      <c r="E18" s="257"/>
    </row>
    <row r="19" ht="15" customHeight="1" spans="1:5">
      <c r="A19" s="256" t="s">
        <v>463</v>
      </c>
      <c r="B19" s="253" t="s">
        <v>58</v>
      </c>
      <c r="C19" s="255" t="s">
        <v>450</v>
      </c>
      <c r="D19" s="255" t="s">
        <v>450</v>
      </c>
      <c r="E19" s="257"/>
    </row>
    <row r="20" ht="15" customHeight="1" spans="1:5">
      <c r="A20" s="256" t="s">
        <v>464</v>
      </c>
      <c r="B20" s="253" t="s">
        <v>61</v>
      </c>
      <c r="C20" s="255" t="s">
        <v>450</v>
      </c>
      <c r="D20" s="255" t="s">
        <v>450</v>
      </c>
      <c r="E20" s="257">
        <v>1</v>
      </c>
    </row>
    <row r="21" ht="15" customHeight="1" spans="1:5">
      <c r="A21" s="256" t="s">
        <v>465</v>
      </c>
      <c r="B21" s="253" t="s">
        <v>64</v>
      </c>
      <c r="C21" s="255" t="s">
        <v>450</v>
      </c>
      <c r="D21" s="255" t="s">
        <v>450</v>
      </c>
      <c r="E21" s="257">
        <v>25</v>
      </c>
    </row>
    <row r="22" ht="15" customHeight="1" spans="1:5">
      <c r="A22" s="256" t="s">
        <v>466</v>
      </c>
      <c r="B22" s="253" t="s">
        <v>67</v>
      </c>
      <c r="C22" s="255" t="s">
        <v>450</v>
      </c>
      <c r="D22" s="255" t="s">
        <v>450</v>
      </c>
      <c r="E22" s="257"/>
    </row>
    <row r="23" ht="15" customHeight="1" spans="1:5">
      <c r="A23" s="256" t="s">
        <v>467</v>
      </c>
      <c r="B23" s="253" t="s">
        <v>70</v>
      </c>
      <c r="C23" s="255" t="s">
        <v>450</v>
      </c>
      <c r="D23" s="255" t="s">
        <v>450</v>
      </c>
      <c r="E23" s="257">
        <v>256</v>
      </c>
    </row>
    <row r="24" ht="15" customHeight="1" spans="1:5">
      <c r="A24" s="256" t="s">
        <v>468</v>
      </c>
      <c r="B24" s="253" t="s">
        <v>73</v>
      </c>
      <c r="C24" s="255" t="s">
        <v>450</v>
      </c>
      <c r="D24" s="255" t="s">
        <v>450</v>
      </c>
      <c r="E24" s="257"/>
    </row>
    <row r="25" ht="15" customHeight="1" spans="1:5">
      <c r="A25" s="256" t="s">
        <v>469</v>
      </c>
      <c r="B25" s="253" t="s">
        <v>76</v>
      </c>
      <c r="C25" s="255" t="s">
        <v>450</v>
      </c>
      <c r="D25" s="255" t="s">
        <v>450</v>
      </c>
      <c r="E25" s="257"/>
    </row>
    <row r="26" ht="15" customHeight="1" spans="1:5">
      <c r="A26" s="256" t="s">
        <v>470</v>
      </c>
      <c r="B26" s="253" t="s">
        <v>79</v>
      </c>
      <c r="C26" s="255" t="s">
        <v>450</v>
      </c>
      <c r="D26" s="255" t="s">
        <v>450</v>
      </c>
      <c r="E26" s="257"/>
    </row>
    <row r="27" ht="15" customHeight="1" spans="1:5">
      <c r="A27" s="254" t="s">
        <v>471</v>
      </c>
      <c r="B27" s="253" t="s">
        <v>82</v>
      </c>
      <c r="C27" s="255" t="s">
        <v>450</v>
      </c>
      <c r="D27" s="255" t="s">
        <v>450</v>
      </c>
      <c r="E27" s="257">
        <v>246554.52</v>
      </c>
    </row>
    <row r="28" ht="15" customHeight="1" spans="1:5">
      <c r="A28" s="256" t="s">
        <v>472</v>
      </c>
      <c r="B28" s="253" t="s">
        <v>85</v>
      </c>
      <c r="C28" s="255" t="s">
        <v>450</v>
      </c>
      <c r="D28" s="255" t="s">
        <v>450</v>
      </c>
      <c r="E28" s="257">
        <v>246554.52</v>
      </c>
    </row>
    <row r="29" ht="15" customHeight="1" spans="1:5">
      <c r="A29" s="256" t="s">
        <v>473</v>
      </c>
      <c r="B29" s="253" t="s">
        <v>88</v>
      </c>
      <c r="C29" s="255" t="s">
        <v>450</v>
      </c>
      <c r="D29" s="255" t="s">
        <v>450</v>
      </c>
      <c r="E29" s="257"/>
    </row>
    <row r="30" ht="41.25" customHeight="1" spans="1:5">
      <c r="A30" s="258" t="s">
        <v>474</v>
      </c>
      <c r="B30" s="258"/>
      <c r="C30" s="258"/>
      <c r="D30" s="258"/>
      <c r="E30" s="258"/>
    </row>
    <row r="31" ht="21" customHeight="1" spans="1:5">
      <c r="A31" s="258" t="s">
        <v>475</v>
      </c>
      <c r="B31" s="258"/>
      <c r="C31" s="258"/>
      <c r="D31" s="258"/>
      <c r="E31" s="258"/>
    </row>
  </sheetData>
  <mergeCells count="4">
    <mergeCell ref="A1:E1"/>
    <mergeCell ref="A30:E30"/>
    <mergeCell ref="A31:E31"/>
    <mergeCell ref="B4:B5"/>
  </mergeCells>
  <pageMargins left="0.7" right="0.7" top="0.75" bottom="0.75" header="0.3" footer="0.3"/>
  <headerFooter/>
  <ignoredErrors>
    <ignoredError sqref="B6:E29"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C5" sqref="A5:E16"/>
    </sheetView>
  </sheetViews>
  <sheetFormatPr defaultColWidth="9" defaultRowHeight="13.5" outlineLevelCol="4"/>
  <cols>
    <col min="1" max="1" width="43.75" customWidth="1"/>
    <col min="2" max="2" width="11" customWidth="1"/>
    <col min="3" max="5" width="16.25" customWidth="1"/>
  </cols>
  <sheetData>
    <row r="1" ht="27" spans="1:5">
      <c r="A1" s="212" t="s">
        <v>476</v>
      </c>
      <c r="B1" s="212"/>
      <c r="C1" s="213"/>
      <c r="D1" s="213"/>
      <c r="E1" s="213"/>
    </row>
    <row r="2" spans="1:5">
      <c r="A2" s="213"/>
      <c r="B2" s="213"/>
      <c r="C2" s="213"/>
      <c r="D2" s="213"/>
      <c r="E2" s="241" t="s">
        <v>477</v>
      </c>
    </row>
    <row r="3" spans="1:5">
      <c r="A3" s="214" t="s">
        <v>2</v>
      </c>
      <c r="B3" s="215"/>
      <c r="C3" s="213"/>
      <c r="D3" s="213"/>
      <c r="E3" s="241" t="s">
        <v>3</v>
      </c>
    </row>
    <row r="4" ht="15" customHeight="1" spans="1:5">
      <c r="A4" s="248" t="s">
        <v>444</v>
      </c>
      <c r="B4" s="248" t="s">
        <v>7</v>
      </c>
      <c r="C4" s="248" t="s">
        <v>445</v>
      </c>
      <c r="D4" s="248" t="s">
        <v>446</v>
      </c>
      <c r="E4" s="248" t="s">
        <v>447</v>
      </c>
    </row>
    <row r="5" ht="15" customHeight="1" spans="1:5">
      <c r="A5" s="249" t="s">
        <v>448</v>
      </c>
      <c r="B5" s="250"/>
      <c r="C5" s="250" t="s">
        <v>11</v>
      </c>
      <c r="D5" s="250" t="s">
        <v>12</v>
      </c>
      <c r="E5" s="250" t="s">
        <v>20</v>
      </c>
    </row>
    <row r="6" ht="15" customHeight="1" spans="1:5">
      <c r="A6" s="249" t="s">
        <v>478</v>
      </c>
      <c r="B6" s="250" t="s">
        <v>11</v>
      </c>
      <c r="C6" s="250" t="s">
        <v>450</v>
      </c>
      <c r="D6" s="250" t="s">
        <v>450</v>
      </c>
      <c r="E6" s="250" t="s">
        <v>450</v>
      </c>
    </row>
    <row r="7" ht="15" customHeight="1" spans="1:5">
      <c r="A7" s="249" t="s">
        <v>451</v>
      </c>
      <c r="B7" s="250" t="s">
        <v>12</v>
      </c>
      <c r="C7" s="251">
        <v>43000</v>
      </c>
      <c r="D7" s="251">
        <v>43000</v>
      </c>
      <c r="E7" s="251">
        <v>49136.74</v>
      </c>
    </row>
    <row r="8" ht="15" customHeight="1" spans="1:5">
      <c r="A8" s="249" t="s">
        <v>479</v>
      </c>
      <c r="B8" s="250" t="s">
        <v>20</v>
      </c>
      <c r="C8" s="251"/>
      <c r="D8" s="251"/>
      <c r="E8" s="251">
        <v>0</v>
      </c>
    </row>
    <row r="9" ht="15" customHeight="1" spans="1:5">
      <c r="A9" s="249" t="s">
        <v>480</v>
      </c>
      <c r="B9" s="250" t="s">
        <v>24</v>
      </c>
      <c r="C9" s="251">
        <v>30000</v>
      </c>
      <c r="D9" s="251">
        <v>30000</v>
      </c>
      <c r="E9" s="251">
        <v>29924.74</v>
      </c>
    </row>
    <row r="10" ht="15" customHeight="1" spans="1:5">
      <c r="A10" s="249" t="s">
        <v>481</v>
      </c>
      <c r="B10" s="250" t="s">
        <v>28</v>
      </c>
      <c r="C10" s="251"/>
      <c r="D10" s="251"/>
      <c r="E10" s="251">
        <v>0</v>
      </c>
    </row>
    <row r="11" ht="15" customHeight="1" spans="1:5">
      <c r="A11" s="249" t="s">
        <v>482</v>
      </c>
      <c r="B11" s="250" t="s">
        <v>32</v>
      </c>
      <c r="C11" s="251">
        <v>30000</v>
      </c>
      <c r="D11" s="251">
        <v>30000</v>
      </c>
      <c r="E11" s="251">
        <v>29924.74</v>
      </c>
    </row>
    <row r="12" ht="15" customHeight="1" spans="1:5">
      <c r="A12" s="249" t="s">
        <v>483</v>
      </c>
      <c r="B12" s="250" t="s">
        <v>36</v>
      </c>
      <c r="C12" s="251">
        <v>13000</v>
      </c>
      <c r="D12" s="251">
        <v>13000</v>
      </c>
      <c r="E12" s="251">
        <v>19212</v>
      </c>
    </row>
    <row r="13" ht="15" customHeight="1" spans="1:5">
      <c r="A13" s="249" t="s">
        <v>484</v>
      </c>
      <c r="B13" s="250" t="s">
        <v>40</v>
      </c>
      <c r="C13" s="250" t="s">
        <v>450</v>
      </c>
      <c r="D13" s="250" t="s">
        <v>450</v>
      </c>
      <c r="E13" s="251"/>
    </row>
    <row r="14" ht="15" customHeight="1" spans="1:5">
      <c r="A14" s="249" t="s">
        <v>485</v>
      </c>
      <c r="B14" s="250" t="s">
        <v>43</v>
      </c>
      <c r="C14" s="250" t="s">
        <v>450</v>
      </c>
      <c r="D14" s="250" t="s">
        <v>450</v>
      </c>
      <c r="E14" s="251"/>
    </row>
    <row r="15" ht="15" customHeight="1" spans="1:5">
      <c r="A15" s="249" t="s">
        <v>486</v>
      </c>
      <c r="B15" s="250" t="s">
        <v>46</v>
      </c>
      <c r="C15" s="250" t="s">
        <v>450</v>
      </c>
      <c r="D15" s="250" t="s">
        <v>450</v>
      </c>
      <c r="E15" s="251"/>
    </row>
    <row r="16" ht="39.95" customHeight="1" spans="1:5">
      <c r="A16" s="252" t="s">
        <v>487</v>
      </c>
      <c r="B16" s="252"/>
      <c r="C16" s="252"/>
      <c r="D16" s="252"/>
      <c r="E16" s="252"/>
    </row>
  </sheetData>
  <mergeCells count="2">
    <mergeCell ref="A1:E1"/>
    <mergeCell ref="A16:E16"/>
  </mergeCells>
  <pageMargins left="0.7" right="0.7" top="0.75" bottom="0.75" header="0.3" footer="0.3"/>
  <headerFooter/>
  <ignoredErrors>
    <ignoredError sqref="A5:E16"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C8" sqref="C8"/>
    </sheetView>
  </sheetViews>
  <sheetFormatPr defaultColWidth="9" defaultRowHeight="14.25"/>
  <cols>
    <col min="1" max="1" width="6.25" style="210" customWidth="1"/>
    <col min="2" max="2" width="5.125" style="210" customWidth="1"/>
    <col min="3" max="3" width="10.625" style="210" customWidth="1"/>
    <col min="4" max="4" width="9.75" style="210" customWidth="1"/>
    <col min="5" max="5" width="9.125" style="210" customWidth="1"/>
    <col min="6" max="7" width="6.75" style="210" customWidth="1"/>
    <col min="8" max="8" width="5.75" style="210" customWidth="1"/>
    <col min="9" max="9" width="5.5" style="210" customWidth="1"/>
    <col min="10" max="11" width="6.75" style="210" customWidth="1"/>
    <col min="12" max="12" width="6.5" style="210" customWidth="1"/>
    <col min="13" max="13" width="6.125" style="210" customWidth="1"/>
    <col min="14" max="14" width="8.625" style="211" customWidth="1"/>
    <col min="15" max="15" width="8.75" style="210" customWidth="1"/>
    <col min="16" max="16" width="7.75" style="210" customWidth="1"/>
    <col min="17" max="17" width="9" style="210"/>
    <col min="18" max="20" width="7.375" style="210" customWidth="1"/>
    <col min="21" max="21" width="8.5" style="210" customWidth="1"/>
    <col min="22" max="16384" width="9" style="210"/>
  </cols>
  <sheetData>
    <row r="1" s="208" customFormat="1" ht="36" customHeight="1" spans="1:21">
      <c r="A1" s="212" t="s">
        <v>488</v>
      </c>
      <c r="B1" s="212"/>
      <c r="C1" s="212"/>
      <c r="D1" s="212"/>
      <c r="E1" s="212"/>
      <c r="F1" s="212"/>
      <c r="G1" s="212"/>
      <c r="H1" s="212"/>
      <c r="I1" s="212"/>
      <c r="J1" s="212"/>
      <c r="K1" s="212"/>
      <c r="L1" s="212"/>
      <c r="M1" s="212"/>
      <c r="N1" s="231"/>
      <c r="O1" s="212"/>
      <c r="P1" s="212"/>
      <c r="Q1" s="212"/>
      <c r="R1" s="212"/>
      <c r="S1" s="212"/>
      <c r="T1" s="212"/>
      <c r="U1" s="212"/>
    </row>
    <row r="2" s="208" customFormat="1" ht="18" customHeight="1" spans="1:21">
      <c r="A2" s="213"/>
      <c r="B2" s="213"/>
      <c r="C2" s="213"/>
      <c r="D2" s="213"/>
      <c r="E2" s="213"/>
      <c r="F2" s="213"/>
      <c r="G2" s="213"/>
      <c r="H2" s="213"/>
      <c r="I2" s="213"/>
      <c r="J2" s="213"/>
      <c r="K2" s="213"/>
      <c r="L2" s="213"/>
      <c r="M2" s="213"/>
      <c r="N2" s="232"/>
      <c r="U2" s="241" t="s">
        <v>489</v>
      </c>
    </row>
    <row r="3" s="208" customFormat="1" ht="18" customHeight="1" spans="1:21">
      <c r="A3" s="214" t="s">
        <v>2</v>
      </c>
      <c r="B3" s="213"/>
      <c r="C3" s="213"/>
      <c r="D3" s="213"/>
      <c r="E3" s="215"/>
      <c r="F3" s="215"/>
      <c r="G3" s="213"/>
      <c r="H3" s="213"/>
      <c r="I3" s="213"/>
      <c r="J3" s="213"/>
      <c r="K3" s="213"/>
      <c r="L3" s="213"/>
      <c r="M3" s="213"/>
      <c r="N3" s="232"/>
      <c r="U3" s="241" t="s">
        <v>3</v>
      </c>
    </row>
    <row r="4" s="208" customFormat="1" ht="24" customHeight="1" spans="1:21">
      <c r="A4" s="216" t="s">
        <v>6</v>
      </c>
      <c r="B4" s="216" t="s">
        <v>7</v>
      </c>
      <c r="C4" s="217" t="s">
        <v>490</v>
      </c>
      <c r="D4" s="218" t="s">
        <v>491</v>
      </c>
      <c r="E4" s="216" t="s">
        <v>492</v>
      </c>
      <c r="F4" s="219" t="s">
        <v>493</v>
      </c>
      <c r="G4" s="220"/>
      <c r="H4" s="220"/>
      <c r="I4" s="220"/>
      <c r="J4" s="220"/>
      <c r="K4" s="220"/>
      <c r="L4" s="220"/>
      <c r="M4" s="220"/>
      <c r="N4" s="233"/>
      <c r="O4" s="234"/>
      <c r="P4" s="235" t="s">
        <v>494</v>
      </c>
      <c r="Q4" s="216" t="s">
        <v>495</v>
      </c>
      <c r="R4" s="217" t="s">
        <v>496</v>
      </c>
      <c r="S4" s="242"/>
      <c r="T4" s="243" t="s">
        <v>497</v>
      </c>
      <c r="U4" s="242"/>
    </row>
    <row r="5" s="208" customFormat="1" ht="36" customHeight="1" spans="1:21">
      <c r="A5" s="216"/>
      <c r="B5" s="216"/>
      <c r="C5" s="221"/>
      <c r="D5" s="218"/>
      <c r="E5" s="216"/>
      <c r="F5" s="222" t="s">
        <v>123</v>
      </c>
      <c r="G5" s="222"/>
      <c r="H5" s="222" t="s">
        <v>498</v>
      </c>
      <c r="I5" s="222"/>
      <c r="J5" s="236" t="s">
        <v>499</v>
      </c>
      <c r="K5" s="237"/>
      <c r="L5" s="238" t="s">
        <v>500</v>
      </c>
      <c r="M5" s="238"/>
      <c r="N5" s="239" t="s">
        <v>501</v>
      </c>
      <c r="O5" s="239"/>
      <c r="P5" s="235"/>
      <c r="Q5" s="216"/>
      <c r="R5" s="223"/>
      <c r="S5" s="244"/>
      <c r="T5" s="245"/>
      <c r="U5" s="244"/>
    </row>
    <row r="6" s="208" customFormat="1" ht="30" customHeight="1" spans="1:21">
      <c r="A6" s="216"/>
      <c r="B6" s="216"/>
      <c r="C6" s="223"/>
      <c r="D6" s="218"/>
      <c r="E6" s="216"/>
      <c r="F6" s="222" t="s">
        <v>502</v>
      </c>
      <c r="G6" s="224" t="s">
        <v>503</v>
      </c>
      <c r="H6" s="222" t="s">
        <v>502</v>
      </c>
      <c r="I6" s="224" t="s">
        <v>503</v>
      </c>
      <c r="J6" s="222" t="s">
        <v>502</v>
      </c>
      <c r="K6" s="224" t="s">
        <v>503</v>
      </c>
      <c r="L6" s="222" t="s">
        <v>502</v>
      </c>
      <c r="M6" s="224" t="s">
        <v>503</v>
      </c>
      <c r="N6" s="222" t="s">
        <v>502</v>
      </c>
      <c r="O6" s="224" t="s">
        <v>503</v>
      </c>
      <c r="P6" s="235"/>
      <c r="Q6" s="216"/>
      <c r="R6" s="222" t="s">
        <v>502</v>
      </c>
      <c r="S6" s="246" t="s">
        <v>503</v>
      </c>
      <c r="T6" s="222" t="s">
        <v>502</v>
      </c>
      <c r="U6" s="224" t="s">
        <v>503</v>
      </c>
    </row>
    <row r="7" s="209" customFormat="1" ht="35.1" customHeight="1" spans="1:21">
      <c r="A7" s="216" t="s">
        <v>10</v>
      </c>
      <c r="B7" s="216"/>
      <c r="C7" s="216">
        <v>1</v>
      </c>
      <c r="D7" s="224" t="s">
        <v>12</v>
      </c>
      <c r="E7" s="216">
        <v>3</v>
      </c>
      <c r="F7" s="216">
        <v>4</v>
      </c>
      <c r="G7" s="224" t="s">
        <v>28</v>
      </c>
      <c r="H7" s="216">
        <v>6</v>
      </c>
      <c r="I7" s="216">
        <v>7</v>
      </c>
      <c r="J7" s="224" t="s">
        <v>40</v>
      </c>
      <c r="K7" s="216">
        <v>9</v>
      </c>
      <c r="L7" s="216">
        <v>10</v>
      </c>
      <c r="M7" s="224" t="s">
        <v>49</v>
      </c>
      <c r="N7" s="216">
        <v>12</v>
      </c>
      <c r="O7" s="216">
        <v>13</v>
      </c>
      <c r="P7" s="224" t="s">
        <v>58</v>
      </c>
      <c r="Q7" s="216">
        <v>15</v>
      </c>
      <c r="R7" s="216">
        <v>16</v>
      </c>
      <c r="S7" s="224" t="s">
        <v>67</v>
      </c>
      <c r="T7" s="216">
        <v>18</v>
      </c>
      <c r="U7" s="216">
        <v>19</v>
      </c>
    </row>
    <row r="8" s="208" customFormat="1" ht="39" customHeight="1" spans="1:21">
      <c r="A8" s="225" t="s">
        <v>128</v>
      </c>
      <c r="B8" s="216">
        <v>1</v>
      </c>
      <c r="C8" s="226">
        <v>154954998.13</v>
      </c>
      <c r="D8" s="227">
        <v>156042641.82</v>
      </c>
      <c r="E8" s="228">
        <v>25671770.42</v>
      </c>
      <c r="F8" s="228">
        <v>1557907</v>
      </c>
      <c r="G8" s="229">
        <v>489713.31</v>
      </c>
      <c r="H8" s="228"/>
      <c r="I8" s="228"/>
      <c r="J8" s="229">
        <v>378611</v>
      </c>
      <c r="K8" s="228">
        <v>0</v>
      </c>
      <c r="L8" s="228"/>
      <c r="M8" s="240"/>
      <c r="N8" s="226">
        <v>1179296</v>
      </c>
      <c r="O8" s="228">
        <v>489713.31</v>
      </c>
      <c r="P8" s="240"/>
      <c r="Q8" s="228">
        <v>18767380.4</v>
      </c>
      <c r="R8" s="228">
        <v>45584</v>
      </c>
      <c r="S8" s="226">
        <v>26134</v>
      </c>
      <c r="T8" s="247">
        <v>110000000</v>
      </c>
      <c r="U8" s="247">
        <v>110000000</v>
      </c>
    </row>
    <row r="9" s="208" customFormat="1" ht="30.95" customHeight="1" spans="1:21">
      <c r="A9" s="230" t="s">
        <v>504</v>
      </c>
      <c r="B9" s="230"/>
      <c r="C9" s="230"/>
      <c r="D9" s="230"/>
      <c r="E9" s="230"/>
      <c r="F9" s="230"/>
      <c r="G9" s="230"/>
      <c r="H9" s="230"/>
      <c r="I9" s="230"/>
      <c r="J9" s="230"/>
      <c r="K9" s="230"/>
      <c r="L9" s="230"/>
      <c r="M9" s="230"/>
      <c r="N9" s="230"/>
      <c r="O9" s="230"/>
      <c r="P9" s="230"/>
      <c r="Q9" s="230"/>
      <c r="R9" s="230"/>
      <c r="S9" s="230"/>
      <c r="T9" s="230"/>
      <c r="U9" s="230"/>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ignoredErrors>
    <ignoredError sqref="D7:U7" numberStoredAsText="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9"/>
  <sheetViews>
    <sheetView topLeftCell="A6" workbookViewId="0">
      <selection activeCell="A18" sqref="A18:D18"/>
    </sheetView>
  </sheetViews>
  <sheetFormatPr defaultColWidth="9" defaultRowHeight="13.5" outlineLevelCol="6"/>
  <cols>
    <col min="1" max="1" width="8.875" style="190" customWidth="1"/>
    <col min="2" max="2" width="8.125" style="190" customWidth="1"/>
    <col min="3" max="3" width="6.25" style="190" customWidth="1"/>
    <col min="4" max="4" width="73.25" style="190" customWidth="1"/>
    <col min="5" max="5" width="3.625" style="190" customWidth="1"/>
    <col min="6" max="6" width="6.25" style="190" hidden="1" customWidth="1"/>
    <col min="7" max="7" width="15.25" style="190" customWidth="1"/>
    <col min="8" max="8" width="17.5" style="190" customWidth="1"/>
    <col min="9" max="16384" width="9" style="190"/>
  </cols>
  <sheetData>
    <row r="1" ht="15" customHeight="1" spans="4:4">
      <c r="D1" s="191" t="s">
        <v>505</v>
      </c>
    </row>
    <row r="2" ht="21" customHeight="1" spans="1:4">
      <c r="A2" s="192" t="s">
        <v>506</v>
      </c>
      <c r="B2" s="192"/>
      <c r="C2" s="192"/>
      <c r="D2" s="192"/>
    </row>
    <row r="3" s="189" customFormat="1" ht="15.95" customHeight="1" spans="1:7">
      <c r="A3" s="193" t="s">
        <v>2</v>
      </c>
      <c r="B3" s="193"/>
      <c r="C3" s="193"/>
      <c r="D3" s="193"/>
      <c r="E3" s="194"/>
      <c r="F3" s="194"/>
      <c r="G3" s="113"/>
    </row>
    <row r="4" ht="50.1" customHeight="1" spans="1:4">
      <c r="A4" s="195" t="s">
        <v>507</v>
      </c>
      <c r="B4" s="195" t="s">
        <v>508</v>
      </c>
      <c r="C4" s="195"/>
      <c r="D4" s="196" t="s">
        <v>509</v>
      </c>
    </row>
    <row r="5" ht="83.1" customHeight="1" spans="1:4">
      <c r="A5" s="195"/>
      <c r="B5" s="195" t="s">
        <v>510</v>
      </c>
      <c r="C5" s="195"/>
      <c r="D5" s="197" t="s">
        <v>511</v>
      </c>
    </row>
    <row r="6" ht="66" customHeight="1" spans="1:4">
      <c r="A6" s="195"/>
      <c r="B6" s="195" t="s">
        <v>512</v>
      </c>
      <c r="C6" s="195"/>
      <c r="D6" s="196" t="s">
        <v>513</v>
      </c>
    </row>
    <row r="7" ht="35.1" customHeight="1" spans="1:4">
      <c r="A7" s="195"/>
      <c r="B7" s="195" t="s">
        <v>514</v>
      </c>
      <c r="C7" s="195"/>
      <c r="D7" s="196" t="s">
        <v>515</v>
      </c>
    </row>
    <row r="8" ht="114" customHeight="1" spans="1:4">
      <c r="A8" s="195"/>
      <c r="B8" s="195" t="s">
        <v>516</v>
      </c>
      <c r="C8" s="195"/>
      <c r="D8" s="196" t="s">
        <v>517</v>
      </c>
    </row>
    <row r="9" ht="81" customHeight="1" spans="1:4">
      <c r="A9" s="198" t="s">
        <v>518</v>
      </c>
      <c r="B9" s="199" t="s">
        <v>519</v>
      </c>
      <c r="C9" s="200"/>
      <c r="D9" s="196" t="s">
        <v>520</v>
      </c>
    </row>
    <row r="10" ht="33" customHeight="1" spans="1:4">
      <c r="A10" s="201"/>
      <c r="B10" s="198" t="s">
        <v>521</v>
      </c>
      <c r="C10" s="195" t="s">
        <v>522</v>
      </c>
      <c r="D10" s="196" t="s">
        <v>523</v>
      </c>
    </row>
    <row r="11" ht="32.1" customHeight="1" spans="1:4">
      <c r="A11" s="202"/>
      <c r="B11" s="202"/>
      <c r="C11" s="195" t="s">
        <v>524</v>
      </c>
      <c r="D11" s="196" t="s">
        <v>525</v>
      </c>
    </row>
    <row r="12" ht="27.95" customHeight="1" spans="1:4">
      <c r="A12" s="199" t="s">
        <v>526</v>
      </c>
      <c r="B12" s="203"/>
      <c r="C12" s="200"/>
      <c r="D12" s="196" t="s">
        <v>527</v>
      </c>
    </row>
    <row r="13" ht="53.1" customHeight="1" spans="1:4">
      <c r="A13" s="199" t="s">
        <v>528</v>
      </c>
      <c r="B13" s="203"/>
      <c r="C13" s="200"/>
      <c r="D13" s="196" t="s">
        <v>529</v>
      </c>
    </row>
    <row r="14" ht="32.1" customHeight="1" spans="1:4">
      <c r="A14" s="199" t="s">
        <v>530</v>
      </c>
      <c r="B14" s="203"/>
      <c r="C14" s="200"/>
      <c r="D14" s="196" t="s">
        <v>531</v>
      </c>
    </row>
    <row r="15" ht="30.95" customHeight="1" spans="1:4">
      <c r="A15" s="204" t="s">
        <v>532</v>
      </c>
      <c r="B15" s="205"/>
      <c r="C15" s="206"/>
      <c r="D15" s="196" t="s">
        <v>533</v>
      </c>
    </row>
    <row r="16" ht="23.1" customHeight="1" spans="1:4">
      <c r="A16" s="204" t="s">
        <v>534</v>
      </c>
      <c r="B16" s="205"/>
      <c r="C16" s="206"/>
      <c r="D16" s="196" t="s">
        <v>535</v>
      </c>
    </row>
    <row r="17" ht="3.95" customHeight="1"/>
    <row r="18" ht="18.95" customHeight="1" spans="1:4">
      <c r="A18" s="207" t="s">
        <v>536</v>
      </c>
      <c r="B18" s="207"/>
      <c r="C18" s="207"/>
      <c r="D18" s="207"/>
    </row>
    <row r="19" ht="9" customHeight="1"/>
  </sheetData>
  <mergeCells count="17">
    <mergeCell ref="A2:D2"/>
    <mergeCell ref="A3:D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357638888888889" right="0.357638888888889" top="0.60625" bottom="0.60625"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8"/>
  <sheetViews>
    <sheetView topLeftCell="A16" workbookViewId="0">
      <selection activeCell="A36" sqref="A36:J36"/>
    </sheetView>
  </sheetViews>
  <sheetFormatPr defaultColWidth="9" defaultRowHeight="13.5"/>
  <cols>
    <col min="1" max="2" width="11.25" style="108" customWidth="1"/>
    <col min="3" max="3" width="13.5" style="108" customWidth="1"/>
    <col min="4" max="4" width="13" style="108" customWidth="1"/>
    <col min="5" max="5" width="12.25" style="108" customWidth="1"/>
    <col min="6" max="6" width="14.75" style="108" customWidth="1"/>
    <col min="7" max="7" width="9.125" style="108" customWidth="1"/>
    <col min="8" max="8" width="15" style="108" customWidth="1"/>
    <col min="9" max="9" width="18.875" style="108" customWidth="1"/>
    <col min="10" max="10" width="22" style="108" customWidth="1"/>
    <col min="11" max="16384" width="9" style="108"/>
  </cols>
  <sheetData>
    <row r="1" ht="14.1" customHeight="1" spans="10:10">
      <c r="J1" s="45" t="s">
        <v>537</v>
      </c>
    </row>
    <row r="2" ht="17.1" customHeight="1" spans="1:10">
      <c r="A2" s="109" t="s">
        <v>538</v>
      </c>
      <c r="B2" s="109"/>
      <c r="C2" s="109"/>
      <c r="D2" s="109"/>
      <c r="E2" s="109"/>
      <c r="F2" s="109"/>
      <c r="G2" s="109"/>
      <c r="H2" s="109"/>
      <c r="I2" s="109"/>
      <c r="J2" s="109"/>
    </row>
    <row r="3" s="103" customFormat="1" ht="12" spans="1:10">
      <c r="A3" s="110"/>
      <c r="B3" s="110"/>
      <c r="C3" s="111"/>
      <c r="D3" s="112"/>
      <c r="E3" s="111"/>
      <c r="F3" s="111"/>
      <c r="G3" s="113"/>
      <c r="J3" s="46"/>
    </row>
    <row r="4" ht="21" customHeight="1" spans="1:10">
      <c r="A4" s="114" t="s">
        <v>539</v>
      </c>
      <c r="B4" s="115" t="s">
        <v>540</v>
      </c>
      <c r="C4" s="116"/>
      <c r="D4" s="116"/>
      <c r="E4" s="116"/>
      <c r="F4" s="116"/>
      <c r="G4" s="116"/>
      <c r="H4" s="116"/>
      <c r="I4" s="116"/>
      <c r="J4" s="116"/>
    </row>
    <row r="5" ht="15" customHeight="1" spans="1:10">
      <c r="A5" s="114" t="s">
        <v>541</v>
      </c>
      <c r="B5" s="114"/>
      <c r="C5" s="114"/>
      <c r="D5" s="114"/>
      <c r="E5" s="114"/>
      <c r="F5" s="114"/>
      <c r="G5" s="114"/>
      <c r="H5" s="114"/>
      <c r="I5" s="114"/>
      <c r="J5" s="114" t="s">
        <v>542</v>
      </c>
    </row>
    <row r="6" ht="53.1" customHeight="1" spans="1:10">
      <c r="A6" s="117" t="s">
        <v>543</v>
      </c>
      <c r="B6" s="118" t="s">
        <v>544</v>
      </c>
      <c r="C6" s="119" t="s">
        <v>545</v>
      </c>
      <c r="D6" s="119"/>
      <c r="E6" s="119"/>
      <c r="F6" s="119"/>
      <c r="G6" s="119"/>
      <c r="H6" s="119"/>
      <c r="I6" s="119"/>
      <c r="J6" s="175" t="s">
        <v>546</v>
      </c>
    </row>
    <row r="7" ht="48.95" customHeight="1" spans="1:10">
      <c r="A7" s="117"/>
      <c r="B7" s="118" t="s">
        <v>547</v>
      </c>
      <c r="C7" s="119" t="s">
        <v>548</v>
      </c>
      <c r="D7" s="119"/>
      <c r="E7" s="119"/>
      <c r="F7" s="119"/>
      <c r="G7" s="119"/>
      <c r="H7" s="119"/>
      <c r="I7" s="119"/>
      <c r="J7" s="118"/>
    </row>
    <row r="8" ht="18" customHeight="1" spans="1:10">
      <c r="A8" s="120" t="s">
        <v>549</v>
      </c>
      <c r="B8" s="120"/>
      <c r="C8" s="120"/>
      <c r="D8" s="120"/>
      <c r="E8" s="120"/>
      <c r="F8" s="120"/>
      <c r="G8" s="120"/>
      <c r="H8" s="120"/>
      <c r="I8" s="120"/>
      <c r="J8" s="120"/>
    </row>
    <row r="9" ht="15.95" customHeight="1" spans="1:10">
      <c r="A9" s="121" t="s">
        <v>550</v>
      </c>
      <c r="B9" s="122" t="s">
        <v>551</v>
      </c>
      <c r="C9" s="122"/>
      <c r="D9" s="122"/>
      <c r="E9" s="122"/>
      <c r="F9" s="122"/>
      <c r="G9" s="123" t="s">
        <v>552</v>
      </c>
      <c r="H9" s="123"/>
      <c r="I9" s="123"/>
      <c r="J9" s="123"/>
    </row>
    <row r="10" ht="39" customHeight="1" spans="1:10">
      <c r="A10" s="124" t="s">
        <v>553</v>
      </c>
      <c r="B10" s="125" t="s">
        <v>554</v>
      </c>
      <c r="C10" s="126"/>
      <c r="D10" s="126"/>
      <c r="E10" s="126"/>
      <c r="F10" s="127"/>
      <c r="G10" s="128" t="s">
        <v>555</v>
      </c>
      <c r="H10" s="129"/>
      <c r="I10" s="129"/>
      <c r="J10" s="176"/>
    </row>
    <row r="11" ht="39" customHeight="1" spans="1:10">
      <c r="A11" s="124" t="s">
        <v>556</v>
      </c>
      <c r="B11" s="125" t="s">
        <v>557</v>
      </c>
      <c r="C11" s="126"/>
      <c r="D11" s="126"/>
      <c r="E11" s="126"/>
      <c r="F11" s="127"/>
      <c r="G11" s="288" t="s">
        <v>558</v>
      </c>
      <c r="H11" s="131"/>
      <c r="I11" s="131"/>
      <c r="J11" s="177"/>
    </row>
    <row r="12" ht="42.95" customHeight="1" spans="1:10">
      <c r="A12" s="124" t="s">
        <v>559</v>
      </c>
      <c r="B12" s="125" t="s">
        <v>560</v>
      </c>
      <c r="C12" s="126"/>
      <c r="D12" s="126"/>
      <c r="E12" s="126"/>
      <c r="F12" s="127"/>
      <c r="G12" s="288" t="s">
        <v>558</v>
      </c>
      <c r="H12" s="131"/>
      <c r="I12" s="131"/>
      <c r="J12" s="177"/>
    </row>
    <row r="13" ht="21.95" customHeight="1" spans="1:10">
      <c r="A13" s="120" t="s">
        <v>561</v>
      </c>
      <c r="B13" s="120"/>
      <c r="C13" s="120"/>
      <c r="D13" s="120"/>
      <c r="E13" s="120"/>
      <c r="F13" s="120"/>
      <c r="G13" s="120"/>
      <c r="H13" s="120"/>
      <c r="I13" s="120"/>
      <c r="J13" s="120"/>
    </row>
    <row r="14" ht="21.95" customHeight="1" spans="1:10">
      <c r="A14" s="121" t="s">
        <v>562</v>
      </c>
      <c r="B14" s="121" t="s">
        <v>563</v>
      </c>
      <c r="C14" s="132" t="s">
        <v>564</v>
      </c>
      <c r="D14" s="133"/>
      <c r="E14" s="134" t="s">
        <v>565</v>
      </c>
      <c r="F14" s="135"/>
      <c r="G14" s="136"/>
      <c r="H14" s="137" t="s">
        <v>566</v>
      </c>
      <c r="I14" s="178" t="s">
        <v>567</v>
      </c>
      <c r="J14" s="137" t="s">
        <v>568</v>
      </c>
    </row>
    <row r="15" ht="21.95" customHeight="1" spans="1:10">
      <c r="A15" s="121"/>
      <c r="B15" s="121"/>
      <c r="C15" s="138"/>
      <c r="D15" s="139"/>
      <c r="E15" s="121" t="s">
        <v>569</v>
      </c>
      <c r="F15" s="121" t="s">
        <v>570</v>
      </c>
      <c r="G15" s="121" t="s">
        <v>571</v>
      </c>
      <c r="H15" s="140"/>
      <c r="I15" s="140"/>
      <c r="J15" s="179"/>
    </row>
    <row r="16" ht="30" customHeight="1" spans="1:10">
      <c r="A16" s="141" t="s">
        <v>148</v>
      </c>
      <c r="B16" s="142" t="s">
        <v>572</v>
      </c>
      <c r="C16" s="143" t="s">
        <v>573</v>
      </c>
      <c r="D16" s="144"/>
      <c r="E16" s="145">
        <v>446035</v>
      </c>
      <c r="F16" s="145">
        <v>446035</v>
      </c>
      <c r="G16" s="145"/>
      <c r="H16" s="145">
        <v>446035</v>
      </c>
      <c r="I16" s="180">
        <f t="shared" ref="I16:I21" si="0">H16/E16</f>
        <v>1</v>
      </c>
      <c r="J16" s="68" t="s">
        <v>535</v>
      </c>
    </row>
    <row r="17" ht="30" customHeight="1" spans="1:10">
      <c r="A17" s="146" t="s">
        <v>150</v>
      </c>
      <c r="B17" s="142" t="s">
        <v>572</v>
      </c>
      <c r="C17" s="143" t="s">
        <v>574</v>
      </c>
      <c r="D17" s="144"/>
      <c r="E17" s="145">
        <v>171286</v>
      </c>
      <c r="F17" s="145">
        <v>171286</v>
      </c>
      <c r="G17" s="145"/>
      <c r="H17" s="147">
        <v>171286</v>
      </c>
      <c r="I17" s="181">
        <v>1</v>
      </c>
      <c r="J17" s="68" t="s">
        <v>535</v>
      </c>
    </row>
    <row r="18" ht="30" customHeight="1" spans="1:10">
      <c r="A18" s="146" t="s">
        <v>575</v>
      </c>
      <c r="B18" s="142" t="s">
        <v>572</v>
      </c>
      <c r="C18" s="143" t="s">
        <v>576</v>
      </c>
      <c r="D18" s="144"/>
      <c r="E18" s="145">
        <v>3709769.8</v>
      </c>
      <c r="F18" s="145">
        <v>3709769.8</v>
      </c>
      <c r="G18" s="145"/>
      <c r="H18" s="147">
        <v>3709769.8</v>
      </c>
      <c r="I18" s="181">
        <f t="shared" si="0"/>
        <v>1</v>
      </c>
      <c r="J18" s="68" t="s">
        <v>535</v>
      </c>
    </row>
    <row r="19" ht="30" customHeight="1" spans="1:10">
      <c r="A19" s="141" t="s">
        <v>577</v>
      </c>
      <c r="B19" s="142" t="s">
        <v>572</v>
      </c>
      <c r="C19" s="143" t="s">
        <v>578</v>
      </c>
      <c r="D19" s="144"/>
      <c r="E19" s="145">
        <v>5652976.98</v>
      </c>
      <c r="F19" s="145">
        <v>5652976.98</v>
      </c>
      <c r="G19" s="145"/>
      <c r="H19" s="147">
        <v>5652976.98</v>
      </c>
      <c r="I19" s="181">
        <f>H19/F19</f>
        <v>1</v>
      </c>
      <c r="J19" s="68" t="s">
        <v>535</v>
      </c>
    </row>
    <row r="20" ht="30" customHeight="1" spans="1:10">
      <c r="A20" s="141" t="s">
        <v>579</v>
      </c>
      <c r="B20" s="142" t="s">
        <v>572</v>
      </c>
      <c r="C20" s="148" t="s">
        <v>580</v>
      </c>
      <c r="D20" s="149"/>
      <c r="E20" s="12">
        <v>3836322.75</v>
      </c>
      <c r="F20" s="12">
        <v>3836322.75</v>
      </c>
      <c r="G20" s="145"/>
      <c r="H20" s="12">
        <v>3836322.75</v>
      </c>
      <c r="I20" s="181">
        <f>H20/F20</f>
        <v>1</v>
      </c>
      <c r="J20" s="68" t="s">
        <v>535</v>
      </c>
    </row>
    <row r="21" ht="30" customHeight="1" spans="1:10">
      <c r="A21" s="150" t="s">
        <v>581</v>
      </c>
      <c r="B21" s="142" t="s">
        <v>572</v>
      </c>
      <c r="C21" s="148" t="s">
        <v>582</v>
      </c>
      <c r="D21" s="149"/>
      <c r="E21" s="145">
        <v>12000000</v>
      </c>
      <c r="F21" s="145">
        <v>12000000</v>
      </c>
      <c r="G21" s="145"/>
      <c r="H21" s="145">
        <v>12000000</v>
      </c>
      <c r="I21" s="181">
        <f t="shared" si="0"/>
        <v>1</v>
      </c>
      <c r="J21" s="68" t="s">
        <v>535</v>
      </c>
    </row>
    <row r="22" ht="30" customHeight="1" spans="1:10">
      <c r="A22" s="151" t="s">
        <v>583</v>
      </c>
      <c r="B22" s="151"/>
      <c r="C22" s="151"/>
      <c r="D22" s="151"/>
      <c r="E22" s="151"/>
      <c r="F22" s="151"/>
      <c r="G22" s="151"/>
      <c r="H22" s="151"/>
      <c r="I22" s="151"/>
      <c r="J22" s="151"/>
    </row>
    <row r="23" s="104" customFormat="1" ht="30" customHeight="1" spans="1:10">
      <c r="A23" s="152" t="s">
        <v>584</v>
      </c>
      <c r="B23" s="153" t="s">
        <v>572</v>
      </c>
      <c r="C23" s="153" t="s">
        <v>585</v>
      </c>
      <c r="D23" s="152" t="s">
        <v>586</v>
      </c>
      <c r="E23" s="154" t="s">
        <v>587</v>
      </c>
      <c r="F23" s="154" t="s">
        <v>588</v>
      </c>
      <c r="G23" s="154" t="s">
        <v>589</v>
      </c>
      <c r="H23" s="155" t="s">
        <v>590</v>
      </c>
      <c r="I23" s="182"/>
      <c r="J23" s="183"/>
    </row>
    <row r="24" s="105" customFormat="1" ht="30" customHeight="1" spans="1:10">
      <c r="A24" s="156" t="s">
        <v>591</v>
      </c>
      <c r="B24" s="157" t="s">
        <v>592</v>
      </c>
      <c r="C24" s="158" t="s">
        <v>593</v>
      </c>
      <c r="D24" s="156" t="s">
        <v>594</v>
      </c>
      <c r="E24" s="159">
        <v>21084839.85</v>
      </c>
      <c r="F24" s="160" t="s">
        <v>595</v>
      </c>
      <c r="G24" s="159">
        <v>21084839.85</v>
      </c>
      <c r="H24" s="161" t="s">
        <v>596</v>
      </c>
      <c r="I24" s="184"/>
      <c r="J24" s="185"/>
    </row>
    <row r="25" s="105" customFormat="1" ht="30" customHeight="1" spans="1:10">
      <c r="A25" s="156"/>
      <c r="B25" s="157" t="s">
        <v>597</v>
      </c>
      <c r="C25" s="158" t="s">
        <v>598</v>
      </c>
      <c r="D25" s="156" t="s">
        <v>594</v>
      </c>
      <c r="E25" s="159">
        <v>30314264.01</v>
      </c>
      <c r="F25" s="160" t="s">
        <v>595</v>
      </c>
      <c r="G25" s="159">
        <v>30314264.01</v>
      </c>
      <c r="H25" s="161" t="s">
        <v>596</v>
      </c>
      <c r="I25" s="184"/>
      <c r="J25" s="185"/>
    </row>
    <row r="26" s="106" customFormat="1" ht="30" customHeight="1" spans="1:10">
      <c r="A26" s="156"/>
      <c r="B26" s="157" t="s">
        <v>599</v>
      </c>
      <c r="C26" s="162" t="s">
        <v>600</v>
      </c>
      <c r="D26" s="156" t="s">
        <v>594</v>
      </c>
      <c r="E26" s="163" t="s">
        <v>601</v>
      </c>
      <c r="F26" s="164"/>
      <c r="G26" s="163" t="s">
        <v>601</v>
      </c>
      <c r="H26" s="165" t="s">
        <v>596</v>
      </c>
      <c r="I26" s="186"/>
      <c r="J26" s="187"/>
    </row>
    <row r="27" s="106" customFormat="1" ht="30" customHeight="1" spans="1:10">
      <c r="A27" s="156"/>
      <c r="B27" s="156" t="s">
        <v>602</v>
      </c>
      <c r="C27" s="162" t="s">
        <v>603</v>
      </c>
      <c r="D27" s="156" t="s">
        <v>604</v>
      </c>
      <c r="E27" s="163">
        <v>1</v>
      </c>
      <c r="F27" s="163"/>
      <c r="G27" s="163">
        <v>1</v>
      </c>
      <c r="H27" s="165" t="s">
        <v>596</v>
      </c>
      <c r="I27" s="186"/>
      <c r="J27" s="187"/>
    </row>
    <row r="28" s="106" customFormat="1" ht="30" customHeight="1" spans="1:10">
      <c r="A28" s="156" t="s">
        <v>605</v>
      </c>
      <c r="B28" s="156" t="s">
        <v>606</v>
      </c>
      <c r="C28" s="166" t="s">
        <v>607</v>
      </c>
      <c r="D28" s="167" t="s">
        <v>608</v>
      </c>
      <c r="E28" s="167" t="s">
        <v>608</v>
      </c>
      <c r="F28" s="167" t="s">
        <v>608</v>
      </c>
      <c r="G28" s="163" t="s">
        <v>608</v>
      </c>
      <c r="H28" s="165" t="s">
        <v>596</v>
      </c>
      <c r="I28" s="186"/>
      <c r="J28" s="187"/>
    </row>
    <row r="29" s="106" customFormat="1" ht="30" customHeight="1" spans="1:10">
      <c r="A29" s="156"/>
      <c r="B29" s="156" t="s">
        <v>609</v>
      </c>
      <c r="C29" s="166" t="s">
        <v>610</v>
      </c>
      <c r="D29" s="156" t="s">
        <v>611</v>
      </c>
      <c r="E29" s="163" t="s">
        <v>612</v>
      </c>
      <c r="F29" s="163"/>
      <c r="G29" s="163" t="s">
        <v>612</v>
      </c>
      <c r="H29" s="165" t="s">
        <v>596</v>
      </c>
      <c r="I29" s="186"/>
      <c r="J29" s="187"/>
    </row>
    <row r="30" s="106" customFormat="1" ht="30" customHeight="1" spans="1:10">
      <c r="A30" s="156"/>
      <c r="B30" s="156" t="s">
        <v>613</v>
      </c>
      <c r="C30" s="168" t="s">
        <v>614</v>
      </c>
      <c r="D30" s="156" t="s">
        <v>604</v>
      </c>
      <c r="E30" s="163">
        <v>23</v>
      </c>
      <c r="F30" s="163"/>
      <c r="G30" s="163">
        <v>23</v>
      </c>
      <c r="H30" s="165" t="s">
        <v>596</v>
      </c>
      <c r="I30" s="186"/>
      <c r="J30" s="187"/>
    </row>
    <row r="31" s="106" customFormat="1" ht="30" customHeight="1" spans="1:10">
      <c r="A31" s="156"/>
      <c r="B31" s="169" t="s">
        <v>615</v>
      </c>
      <c r="C31" s="168" t="s">
        <v>616</v>
      </c>
      <c r="D31" s="156" t="s">
        <v>604</v>
      </c>
      <c r="E31" s="163">
        <v>95</v>
      </c>
      <c r="F31" s="163" t="s">
        <v>617</v>
      </c>
      <c r="G31" s="163">
        <v>95</v>
      </c>
      <c r="H31" s="165" t="s">
        <v>596</v>
      </c>
      <c r="I31" s="186"/>
      <c r="J31" s="187"/>
    </row>
    <row r="32" s="106" customFormat="1" ht="30" customHeight="1" spans="1:10">
      <c r="A32" s="170" t="s">
        <v>618</v>
      </c>
      <c r="B32" s="171" t="s">
        <v>619</v>
      </c>
      <c r="C32" s="158" t="s">
        <v>620</v>
      </c>
      <c r="D32" s="156" t="s">
        <v>604</v>
      </c>
      <c r="E32" s="163">
        <v>90</v>
      </c>
      <c r="F32" s="163" t="s">
        <v>617</v>
      </c>
      <c r="G32" s="163">
        <v>90</v>
      </c>
      <c r="H32" s="165" t="s">
        <v>596</v>
      </c>
      <c r="I32" s="186"/>
      <c r="J32" s="187"/>
    </row>
    <row r="33" s="107" customFormat="1" ht="30" customHeight="1" spans="1:10">
      <c r="A33" s="172" t="s">
        <v>621</v>
      </c>
      <c r="B33" s="173" t="s">
        <v>535</v>
      </c>
      <c r="C33" s="174"/>
      <c r="D33" s="174"/>
      <c r="E33" s="174"/>
      <c r="F33" s="174"/>
      <c r="G33" s="174"/>
      <c r="H33" s="174"/>
      <c r="I33" s="174"/>
      <c r="J33" s="188"/>
    </row>
    <row r="34" s="107" customFormat="1"/>
    <row r="35" s="107" customFormat="1" ht="17.1" customHeight="1" spans="1:10">
      <c r="A35" s="42" t="s">
        <v>622</v>
      </c>
      <c r="B35" s="77"/>
      <c r="C35" s="77"/>
      <c r="D35" s="77"/>
      <c r="E35" s="77"/>
      <c r="F35" s="77"/>
      <c r="G35" s="77"/>
      <c r="H35" s="77"/>
      <c r="I35" s="77"/>
      <c r="J35" s="79"/>
    </row>
    <row r="36" s="107" customFormat="1" ht="18" customHeight="1" spans="1:10">
      <c r="A36" s="42" t="s">
        <v>623</v>
      </c>
      <c r="B36" s="42"/>
      <c r="C36" s="42"/>
      <c r="D36" s="42"/>
      <c r="E36" s="42"/>
      <c r="F36" s="42"/>
      <c r="G36" s="42"/>
      <c r="H36" s="42"/>
      <c r="I36" s="42"/>
      <c r="J36" s="42"/>
    </row>
    <row r="37" s="107" customFormat="1" ht="26.1" customHeight="1" spans="1:10">
      <c r="A37" s="42" t="s">
        <v>624</v>
      </c>
      <c r="B37" s="42"/>
      <c r="C37" s="42"/>
      <c r="D37" s="42"/>
      <c r="E37" s="42"/>
      <c r="F37" s="42"/>
      <c r="G37" s="42"/>
      <c r="H37" s="42"/>
      <c r="I37" s="42"/>
      <c r="J37" s="42"/>
    </row>
    <row r="38" s="107" customFormat="1" ht="21" customHeight="1" spans="1:10">
      <c r="A38" s="42" t="s">
        <v>625</v>
      </c>
      <c r="B38" s="42"/>
      <c r="C38" s="42"/>
      <c r="D38" s="42"/>
      <c r="E38" s="42"/>
      <c r="F38" s="42"/>
      <c r="G38" s="42"/>
      <c r="H38" s="42"/>
      <c r="I38" s="42"/>
      <c r="J38" s="42"/>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A22:J22"/>
    <mergeCell ref="H23:J23"/>
    <mergeCell ref="H24:J24"/>
    <mergeCell ref="H25:J25"/>
    <mergeCell ref="H26:J26"/>
    <mergeCell ref="H27:J27"/>
    <mergeCell ref="H28:J28"/>
    <mergeCell ref="H29:J29"/>
    <mergeCell ref="H30:J30"/>
    <mergeCell ref="H31:J31"/>
    <mergeCell ref="H32:J32"/>
    <mergeCell ref="B33:J33"/>
    <mergeCell ref="A36:J36"/>
    <mergeCell ref="A37:J37"/>
    <mergeCell ref="A38:J38"/>
    <mergeCell ref="A6:A7"/>
    <mergeCell ref="A14:A15"/>
    <mergeCell ref="A24:A27"/>
    <mergeCell ref="A28:A31"/>
    <mergeCell ref="B14:B15"/>
    <mergeCell ref="H14:H15"/>
    <mergeCell ref="I14:I15"/>
    <mergeCell ref="J14:J15"/>
    <mergeCell ref="C14:D15"/>
  </mergeCells>
  <pageMargins left="0.357638888888889" right="0.357638888888889" top="0.409027777777778" bottom="0.60625"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U32"/>
  <sheetViews>
    <sheetView topLeftCell="A4" workbookViewId="0">
      <selection activeCell="A25" sqref="A25:J25"/>
    </sheetView>
  </sheetViews>
  <sheetFormatPr defaultColWidth="9" defaultRowHeight="13.5"/>
  <cols>
    <col min="1" max="2" width="11.125" style="6" customWidth="1"/>
    <col min="3" max="3" width="14.625" style="6" customWidth="1"/>
    <col min="4" max="6" width="11.25" style="6" customWidth="1"/>
    <col min="7" max="7" width="10" style="6" customWidth="1"/>
    <col min="8" max="8" width="9" style="6"/>
    <col min="9" max="9" width="8.625" style="6" customWidth="1"/>
    <col min="10" max="10" width="11.5" style="6" customWidth="1"/>
    <col min="11" max="16384" width="9" style="6"/>
  </cols>
  <sheetData>
    <row r="1" spans="10:10">
      <c r="J1" s="45" t="s">
        <v>626</v>
      </c>
    </row>
    <row r="2" ht="26.1" customHeight="1" spans="1:10">
      <c r="A2" s="7" t="s">
        <v>627</v>
      </c>
      <c r="B2" s="7"/>
      <c r="C2" s="7"/>
      <c r="D2" s="7"/>
      <c r="E2" s="7"/>
      <c r="F2" s="7"/>
      <c r="G2" s="7"/>
      <c r="H2" s="7"/>
      <c r="I2" s="7"/>
      <c r="J2" s="7"/>
    </row>
    <row r="3" s="1" customFormat="1" ht="12.95" customHeight="1" spans="1:10">
      <c r="A3" s="7"/>
      <c r="B3" s="7"/>
      <c r="C3" s="7"/>
      <c r="D3" s="7"/>
      <c r="E3" s="7"/>
      <c r="F3" s="7"/>
      <c r="G3" s="7"/>
      <c r="H3" s="7"/>
      <c r="I3" s="7"/>
      <c r="J3" s="46"/>
    </row>
    <row r="4" s="2" customFormat="1" ht="18" customHeight="1" spans="1:255">
      <c r="A4" s="8" t="s">
        <v>628</v>
      </c>
      <c r="B4" s="8"/>
      <c r="C4" s="9" t="s">
        <v>573</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row>
    <row r="5" s="3" customFormat="1" ht="18" customHeight="1" spans="1:255">
      <c r="A5" s="8" t="s">
        <v>629</v>
      </c>
      <c r="B5" s="8"/>
      <c r="C5" s="10"/>
      <c r="D5" s="10"/>
      <c r="E5" s="10"/>
      <c r="F5" s="8" t="s">
        <v>630</v>
      </c>
      <c r="G5" s="9"/>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row>
    <row r="6" s="3" customFormat="1" ht="21.95" customHeight="1" spans="1:255">
      <c r="A6" s="8" t="s">
        <v>631</v>
      </c>
      <c r="B6" s="8"/>
      <c r="C6" s="8"/>
      <c r="D6" s="8" t="s">
        <v>632</v>
      </c>
      <c r="E6" s="8" t="s">
        <v>446</v>
      </c>
      <c r="F6" s="8" t="s">
        <v>633</v>
      </c>
      <c r="G6" s="8" t="s">
        <v>634</v>
      </c>
      <c r="H6" s="8" t="s">
        <v>635</v>
      </c>
      <c r="I6" s="8" t="s">
        <v>636</v>
      </c>
      <c r="J6" s="8"/>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row>
    <row r="7" s="3" customFormat="1" ht="21.95" customHeight="1" spans="1:255">
      <c r="A7" s="8"/>
      <c r="B7" s="8"/>
      <c r="C7" s="11" t="s">
        <v>637</v>
      </c>
      <c r="D7" s="89">
        <v>446035</v>
      </c>
      <c r="E7" s="89">
        <v>446035</v>
      </c>
      <c r="F7" s="102">
        <v>446035</v>
      </c>
      <c r="G7" s="90">
        <v>10</v>
      </c>
      <c r="H7" s="91">
        <v>1</v>
      </c>
      <c r="I7" s="47">
        <v>9</v>
      </c>
      <c r="J7" s="4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row>
    <row r="8" s="3" customFormat="1" ht="21.95" customHeight="1" spans="1:255">
      <c r="A8" s="8"/>
      <c r="B8" s="8"/>
      <c r="C8" s="11" t="s">
        <v>638</v>
      </c>
      <c r="D8" s="89">
        <v>446035</v>
      </c>
      <c r="E8" s="89">
        <v>446035</v>
      </c>
      <c r="F8" s="102">
        <v>446035</v>
      </c>
      <c r="G8" s="90"/>
      <c r="H8" s="91">
        <v>1</v>
      </c>
      <c r="I8" s="12" t="s">
        <v>450</v>
      </c>
      <c r="J8" s="12"/>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row>
    <row r="9" s="3" customFormat="1" ht="21.95" customHeight="1" spans="1:255">
      <c r="A9" s="8"/>
      <c r="B9" s="8"/>
      <c r="C9" s="11" t="s">
        <v>639</v>
      </c>
      <c r="D9" s="14"/>
      <c r="E9" s="14"/>
      <c r="F9" s="14"/>
      <c r="G9" s="8" t="s">
        <v>450</v>
      </c>
      <c r="H9" s="14"/>
      <c r="I9" s="12" t="s">
        <v>450</v>
      </c>
      <c r="J9" s="12"/>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row>
    <row r="10" ht="21.95" customHeight="1" spans="1:10">
      <c r="A10" s="8"/>
      <c r="B10" s="8"/>
      <c r="C10" s="11" t="s">
        <v>571</v>
      </c>
      <c r="D10" s="59" t="s">
        <v>450</v>
      </c>
      <c r="E10" s="59" t="s">
        <v>450</v>
      </c>
      <c r="F10" s="59" t="s">
        <v>450</v>
      </c>
      <c r="G10" s="60" t="s">
        <v>450</v>
      </c>
      <c r="H10" s="14"/>
      <c r="I10" s="12" t="s">
        <v>450</v>
      </c>
      <c r="J10" s="12"/>
    </row>
    <row r="11" ht="18" customHeight="1" spans="1:10">
      <c r="A11" s="8" t="s">
        <v>640</v>
      </c>
      <c r="B11" s="8" t="s">
        <v>641</v>
      </c>
      <c r="C11" s="8"/>
      <c r="D11" s="8"/>
      <c r="E11" s="8"/>
      <c r="F11" s="12" t="s">
        <v>552</v>
      </c>
      <c r="G11" s="12"/>
      <c r="H11" s="12"/>
      <c r="I11" s="12"/>
      <c r="J11" s="12"/>
    </row>
    <row r="12" ht="108" customHeight="1" spans="1:10">
      <c r="A12" s="8"/>
      <c r="B12" s="61" t="s">
        <v>642</v>
      </c>
      <c r="C12" s="62"/>
      <c r="D12" s="62"/>
      <c r="E12" s="63"/>
      <c r="F12" s="12" t="s">
        <v>643</v>
      </c>
      <c r="G12" s="12"/>
      <c r="H12" s="12"/>
      <c r="I12" s="12"/>
      <c r="J12" s="12"/>
    </row>
    <row r="13" ht="18" customHeight="1" spans="1:10">
      <c r="A13" s="64" t="s">
        <v>644</v>
      </c>
      <c r="B13" s="65"/>
      <c r="C13" s="65"/>
      <c r="D13" s="65" t="s">
        <v>645</v>
      </c>
      <c r="E13" s="65"/>
      <c r="F13" s="65"/>
      <c r="G13" s="66" t="s">
        <v>589</v>
      </c>
      <c r="H13" s="65" t="s">
        <v>634</v>
      </c>
      <c r="I13" s="65" t="s">
        <v>636</v>
      </c>
      <c r="J13" s="66" t="s">
        <v>590</v>
      </c>
    </row>
    <row r="14" ht="18" customHeight="1" spans="1:10">
      <c r="A14" s="64" t="s">
        <v>584</v>
      </c>
      <c r="B14" s="65" t="s">
        <v>572</v>
      </c>
      <c r="C14" s="65" t="s">
        <v>585</v>
      </c>
      <c r="D14" s="65" t="s">
        <v>586</v>
      </c>
      <c r="E14" s="65" t="s">
        <v>587</v>
      </c>
      <c r="F14" s="65" t="s">
        <v>588</v>
      </c>
      <c r="G14" s="67"/>
      <c r="H14" s="65"/>
      <c r="I14" s="65"/>
      <c r="J14" s="67"/>
    </row>
    <row r="15" ht="18" customHeight="1" spans="1:10">
      <c r="A15" s="92" t="s">
        <v>646</v>
      </c>
      <c r="B15" s="93" t="s">
        <v>592</v>
      </c>
      <c r="C15" s="98" t="s">
        <v>647</v>
      </c>
      <c r="D15" s="289" t="s">
        <v>648</v>
      </c>
      <c r="E15" s="71" t="s">
        <v>649</v>
      </c>
      <c r="F15" s="71" t="s">
        <v>617</v>
      </c>
      <c r="G15" s="69" t="s">
        <v>649</v>
      </c>
      <c r="H15" s="71">
        <v>20</v>
      </c>
      <c r="I15" s="72">
        <v>18</v>
      </c>
      <c r="J15" s="71" t="s">
        <v>535</v>
      </c>
    </row>
    <row r="16" ht="18" customHeight="1" spans="1:10">
      <c r="A16" s="92"/>
      <c r="B16" s="98"/>
      <c r="C16" s="98" t="s">
        <v>650</v>
      </c>
      <c r="D16" s="73"/>
      <c r="E16" s="71" t="s">
        <v>649</v>
      </c>
      <c r="F16" s="71" t="s">
        <v>617</v>
      </c>
      <c r="G16" s="69" t="s">
        <v>649</v>
      </c>
      <c r="H16" s="72">
        <v>10</v>
      </c>
      <c r="I16" s="72">
        <v>10</v>
      </c>
      <c r="J16" s="71" t="s">
        <v>535</v>
      </c>
    </row>
    <row r="17" ht="30" customHeight="1" spans="1:10">
      <c r="A17" s="92"/>
      <c r="B17" s="98" t="s">
        <v>597</v>
      </c>
      <c r="C17" s="98" t="s">
        <v>651</v>
      </c>
      <c r="D17" s="73"/>
      <c r="E17" s="71" t="s">
        <v>652</v>
      </c>
      <c r="F17" s="71" t="s">
        <v>617</v>
      </c>
      <c r="G17" s="69" t="s">
        <v>652</v>
      </c>
      <c r="H17" s="71">
        <v>20</v>
      </c>
      <c r="I17" s="72">
        <v>19</v>
      </c>
      <c r="J17" s="71" t="s">
        <v>535</v>
      </c>
    </row>
    <row r="18" ht="30" customHeight="1" spans="1:10">
      <c r="A18" s="97"/>
      <c r="B18" s="98" t="s">
        <v>441</v>
      </c>
      <c r="C18" s="98" t="s">
        <v>653</v>
      </c>
      <c r="D18" s="73"/>
      <c r="E18" s="71" t="s">
        <v>654</v>
      </c>
      <c r="F18" s="71" t="s">
        <v>617</v>
      </c>
      <c r="G18" s="69" t="s">
        <v>654</v>
      </c>
      <c r="H18" s="72">
        <v>10</v>
      </c>
      <c r="I18" s="72">
        <v>10</v>
      </c>
      <c r="J18" s="71" t="s">
        <v>535</v>
      </c>
    </row>
    <row r="19" ht="30" customHeight="1" spans="1:10">
      <c r="A19" s="97" t="s">
        <v>605</v>
      </c>
      <c r="B19" s="69" t="s">
        <v>655</v>
      </c>
      <c r="C19" s="98" t="s">
        <v>656</v>
      </c>
      <c r="D19" s="73"/>
      <c r="E19" s="71" t="s">
        <v>657</v>
      </c>
      <c r="F19" s="71" t="s">
        <v>657</v>
      </c>
      <c r="G19" s="69" t="s">
        <v>657</v>
      </c>
      <c r="H19" s="72">
        <v>10</v>
      </c>
      <c r="I19" s="72">
        <v>10</v>
      </c>
      <c r="J19" s="71" t="s">
        <v>535</v>
      </c>
    </row>
    <row r="20" ht="30" customHeight="1" spans="1:10">
      <c r="A20" s="97" t="s">
        <v>658</v>
      </c>
      <c r="B20" s="98" t="s">
        <v>659</v>
      </c>
      <c r="C20" s="98" t="s">
        <v>659</v>
      </c>
      <c r="D20" s="74"/>
      <c r="E20" s="71" t="s">
        <v>654</v>
      </c>
      <c r="F20" s="71" t="s">
        <v>654</v>
      </c>
      <c r="G20" s="69" t="s">
        <v>654</v>
      </c>
      <c r="H20" s="71">
        <v>20</v>
      </c>
      <c r="I20" s="72">
        <v>19</v>
      </c>
      <c r="J20" s="71" t="s">
        <v>535</v>
      </c>
    </row>
    <row r="21" ht="24" customHeight="1" spans="1:10">
      <c r="A21" s="75" t="s">
        <v>660</v>
      </c>
      <c r="B21" s="75"/>
      <c r="C21" s="75"/>
      <c r="D21" s="75" t="s">
        <v>661</v>
      </c>
      <c r="E21" s="75"/>
      <c r="F21" s="75"/>
      <c r="G21" s="75"/>
      <c r="H21" s="75"/>
      <c r="I21" s="75"/>
      <c r="J21" s="75"/>
    </row>
    <row r="22" ht="25.5" customHeight="1" spans="1:10">
      <c r="A22" s="75" t="s">
        <v>662</v>
      </c>
      <c r="B22" s="75"/>
      <c r="C22" s="75"/>
      <c r="D22" s="75"/>
      <c r="E22" s="75"/>
      <c r="F22" s="75"/>
      <c r="G22" s="75"/>
      <c r="H22" s="75">
        <v>100</v>
      </c>
      <c r="I22" s="75">
        <f>I7+I15+I16+I17+I18+I19+I20</f>
        <v>95</v>
      </c>
      <c r="J22" s="51" t="s">
        <v>663</v>
      </c>
    </row>
    <row r="23" ht="17.1" customHeight="1" spans="1:10">
      <c r="A23" s="76"/>
      <c r="B23" s="76"/>
      <c r="C23" s="76"/>
      <c r="D23" s="76"/>
      <c r="E23" s="76"/>
      <c r="F23" s="76"/>
      <c r="G23" s="76"/>
      <c r="H23" s="76"/>
      <c r="I23" s="76"/>
      <c r="J23" s="78"/>
    </row>
    <row r="24" ht="29.1" customHeight="1" spans="1:10">
      <c r="A24" s="42" t="s">
        <v>622</v>
      </c>
      <c r="B24" s="77"/>
      <c r="C24" s="77"/>
      <c r="D24" s="77"/>
      <c r="E24" s="77"/>
      <c r="F24" s="77"/>
      <c r="G24" s="77"/>
      <c r="H24" s="77"/>
      <c r="I24" s="77"/>
      <c r="J24" s="79"/>
    </row>
    <row r="25" ht="27" customHeight="1" spans="1:10">
      <c r="A25" s="42" t="s">
        <v>623</v>
      </c>
      <c r="B25" s="42"/>
      <c r="C25" s="42"/>
      <c r="D25" s="42"/>
      <c r="E25" s="42"/>
      <c r="F25" s="42"/>
      <c r="G25" s="42"/>
      <c r="H25" s="42"/>
      <c r="I25" s="42"/>
      <c r="J25" s="42"/>
    </row>
    <row r="26" ht="18.95" customHeight="1" spans="1:10">
      <c r="A26" s="42" t="s">
        <v>624</v>
      </c>
      <c r="B26" s="42"/>
      <c r="C26" s="42"/>
      <c r="D26" s="42"/>
      <c r="E26" s="42"/>
      <c r="F26" s="42"/>
      <c r="G26" s="42"/>
      <c r="H26" s="42"/>
      <c r="I26" s="42"/>
      <c r="J26" s="42"/>
    </row>
    <row r="27" ht="18" customHeight="1" spans="1:10">
      <c r="A27" s="42" t="s">
        <v>664</v>
      </c>
      <c r="B27" s="42"/>
      <c r="C27" s="42"/>
      <c r="D27" s="42"/>
      <c r="E27" s="42"/>
      <c r="F27" s="42"/>
      <c r="G27" s="42"/>
      <c r="H27" s="42"/>
      <c r="I27" s="42"/>
      <c r="J27" s="42"/>
    </row>
    <row r="28" ht="18" customHeight="1" spans="1:10">
      <c r="A28" s="42" t="s">
        <v>665</v>
      </c>
      <c r="B28" s="42"/>
      <c r="C28" s="42"/>
      <c r="D28" s="42"/>
      <c r="E28" s="42"/>
      <c r="F28" s="42"/>
      <c r="G28" s="42"/>
      <c r="H28" s="42"/>
      <c r="I28" s="42"/>
      <c r="J28" s="42"/>
    </row>
    <row r="29" ht="18" customHeight="1" spans="1:10">
      <c r="A29" s="42" t="s">
        <v>666</v>
      </c>
      <c r="B29" s="42"/>
      <c r="C29" s="42"/>
      <c r="D29" s="42"/>
      <c r="E29" s="42"/>
      <c r="F29" s="42"/>
      <c r="G29" s="42"/>
      <c r="H29" s="42"/>
      <c r="I29" s="42"/>
      <c r="J29" s="42"/>
    </row>
    <row r="30" ht="24" customHeight="1" spans="1:10">
      <c r="A30" s="42" t="s">
        <v>667</v>
      </c>
      <c r="B30" s="42"/>
      <c r="C30" s="42"/>
      <c r="D30" s="42"/>
      <c r="E30" s="42"/>
      <c r="F30" s="42"/>
      <c r="G30" s="42"/>
      <c r="H30" s="42"/>
      <c r="I30" s="42"/>
      <c r="J30" s="42"/>
    </row>
    <row r="31" spans="1:10">
      <c r="A31" s="44"/>
      <c r="B31" s="44"/>
      <c r="C31" s="44"/>
      <c r="D31" s="44"/>
      <c r="E31" s="44"/>
      <c r="F31" s="44"/>
      <c r="G31" s="44"/>
      <c r="H31" s="44"/>
      <c r="I31" s="44"/>
      <c r="J31" s="44"/>
    </row>
    <row r="32" spans="1:10">
      <c r="A32" s="44"/>
      <c r="B32" s="44"/>
      <c r="C32" s="44"/>
      <c r="D32" s="44"/>
      <c r="E32" s="44"/>
      <c r="F32" s="44"/>
      <c r="G32" s="44"/>
      <c r="H32" s="44"/>
      <c r="I32" s="44"/>
      <c r="J32"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5:B16"/>
    <mergeCell ref="D15:D20"/>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30"/>
  <sheetViews>
    <sheetView workbookViewId="0">
      <selection activeCell="A25" sqref="A25:J25"/>
    </sheetView>
  </sheetViews>
  <sheetFormatPr defaultColWidth="9" defaultRowHeight="13.5"/>
  <cols>
    <col min="1" max="2" width="11.125" style="6" customWidth="1"/>
    <col min="3" max="3" width="14.625" style="6" customWidth="1"/>
    <col min="4" max="6" width="11.25" style="6" customWidth="1"/>
    <col min="7" max="7" width="10" style="6" customWidth="1"/>
    <col min="8" max="8" width="9" style="6"/>
    <col min="9" max="9" width="8.625" style="6" customWidth="1"/>
    <col min="10" max="10" width="11.5" style="6" customWidth="1"/>
    <col min="11" max="16384" width="9" style="6"/>
  </cols>
  <sheetData>
    <row r="1" spans="10:10">
      <c r="J1" s="45" t="s">
        <v>626</v>
      </c>
    </row>
    <row r="2" ht="26.1" customHeight="1" spans="1:10">
      <c r="A2" s="7" t="s">
        <v>627</v>
      </c>
      <c r="B2" s="7"/>
      <c r="C2" s="7"/>
      <c r="D2" s="7"/>
      <c r="E2" s="7"/>
      <c r="F2" s="7"/>
      <c r="G2" s="7"/>
      <c r="H2" s="7"/>
      <c r="I2" s="7"/>
      <c r="J2" s="7"/>
    </row>
    <row r="3" s="1" customFormat="1" ht="12.95" customHeight="1" spans="1:10">
      <c r="A3" s="7"/>
      <c r="B3" s="7"/>
      <c r="C3" s="7"/>
      <c r="D3" s="7"/>
      <c r="E3" s="7"/>
      <c r="F3" s="7"/>
      <c r="G3" s="7"/>
      <c r="H3" s="7"/>
      <c r="I3" s="7"/>
      <c r="J3" s="46"/>
    </row>
    <row r="4" s="2" customFormat="1" ht="18" customHeight="1" spans="1:256">
      <c r="A4" s="8" t="s">
        <v>628</v>
      </c>
      <c r="B4" s="8"/>
      <c r="C4" s="9" t="s">
        <v>574</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629</v>
      </c>
      <c r="B5" s="8"/>
      <c r="C5" s="10"/>
      <c r="D5" s="10"/>
      <c r="E5" s="10"/>
      <c r="F5" s="8" t="s">
        <v>630</v>
      </c>
      <c r="G5" s="9"/>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21.95" customHeight="1" spans="1:256">
      <c r="A6" s="8" t="s">
        <v>631</v>
      </c>
      <c r="B6" s="8"/>
      <c r="C6" s="8"/>
      <c r="D6" s="8" t="s">
        <v>632</v>
      </c>
      <c r="E6" s="8" t="s">
        <v>446</v>
      </c>
      <c r="F6" s="8" t="s">
        <v>633</v>
      </c>
      <c r="G6" s="8" t="s">
        <v>634</v>
      </c>
      <c r="H6" s="8" t="s">
        <v>635</v>
      </c>
      <c r="I6" s="8" t="s">
        <v>636</v>
      </c>
      <c r="J6" s="8"/>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21.95" customHeight="1" spans="1:256">
      <c r="A7" s="8"/>
      <c r="B7" s="8"/>
      <c r="C7" s="11" t="s">
        <v>637</v>
      </c>
      <c r="D7" s="89">
        <v>171286</v>
      </c>
      <c r="E7" s="89">
        <v>171286</v>
      </c>
      <c r="F7" s="89">
        <v>171286</v>
      </c>
      <c r="G7" s="90">
        <v>10</v>
      </c>
      <c r="H7" s="91">
        <v>1</v>
      </c>
      <c r="I7" s="47">
        <v>10</v>
      </c>
      <c r="J7" s="4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21.95" customHeight="1" spans="1:256">
      <c r="A8" s="8"/>
      <c r="B8" s="8"/>
      <c r="C8" s="11" t="s">
        <v>638</v>
      </c>
      <c r="D8" s="89">
        <v>171286</v>
      </c>
      <c r="E8" s="89">
        <v>171286</v>
      </c>
      <c r="F8" s="89">
        <v>171286</v>
      </c>
      <c r="G8" s="90"/>
      <c r="H8" s="91">
        <v>1</v>
      </c>
      <c r="I8" s="12" t="s">
        <v>450</v>
      </c>
      <c r="J8" s="12"/>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21.95" customHeight="1" spans="1:256">
      <c r="A9" s="8"/>
      <c r="B9" s="8"/>
      <c r="C9" s="11" t="s">
        <v>639</v>
      </c>
      <c r="D9" s="14"/>
      <c r="E9" s="14"/>
      <c r="F9" s="14"/>
      <c r="G9" s="8" t="s">
        <v>450</v>
      </c>
      <c r="H9" s="14"/>
      <c r="I9" s="12" t="s">
        <v>450</v>
      </c>
      <c r="J9" s="12"/>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21.95" customHeight="1" spans="1:10">
      <c r="A10" s="8"/>
      <c r="B10" s="8"/>
      <c r="C10" s="11" t="s">
        <v>571</v>
      </c>
      <c r="D10" s="59" t="s">
        <v>450</v>
      </c>
      <c r="E10" s="59" t="s">
        <v>450</v>
      </c>
      <c r="F10" s="59" t="s">
        <v>450</v>
      </c>
      <c r="G10" s="60" t="s">
        <v>450</v>
      </c>
      <c r="H10" s="14"/>
      <c r="I10" s="12" t="s">
        <v>450</v>
      </c>
      <c r="J10" s="12"/>
    </row>
    <row r="11" ht="18" customHeight="1" spans="1:10">
      <c r="A11" s="8" t="s">
        <v>640</v>
      </c>
      <c r="B11" s="8" t="s">
        <v>641</v>
      </c>
      <c r="C11" s="8"/>
      <c r="D11" s="8"/>
      <c r="E11" s="8"/>
      <c r="F11" s="12" t="s">
        <v>552</v>
      </c>
      <c r="G11" s="12"/>
      <c r="H11" s="12"/>
      <c r="I11" s="12"/>
      <c r="J11" s="12"/>
    </row>
    <row r="12" ht="65.1" customHeight="1" spans="1:10">
      <c r="A12" s="8"/>
      <c r="B12" s="61" t="s">
        <v>668</v>
      </c>
      <c r="C12" s="62"/>
      <c r="D12" s="62"/>
      <c r="E12" s="63"/>
      <c r="F12" s="12" t="s">
        <v>669</v>
      </c>
      <c r="G12" s="12"/>
      <c r="H12" s="12"/>
      <c r="I12" s="12"/>
      <c r="J12" s="12"/>
    </row>
    <row r="13" ht="18" customHeight="1" spans="1:10">
      <c r="A13" s="64" t="s">
        <v>644</v>
      </c>
      <c r="B13" s="65"/>
      <c r="C13" s="65"/>
      <c r="D13" s="65" t="s">
        <v>645</v>
      </c>
      <c r="E13" s="65"/>
      <c r="F13" s="65"/>
      <c r="G13" s="66" t="s">
        <v>589</v>
      </c>
      <c r="H13" s="65" t="s">
        <v>634</v>
      </c>
      <c r="I13" s="65" t="s">
        <v>636</v>
      </c>
      <c r="J13" s="66" t="s">
        <v>590</v>
      </c>
    </row>
    <row r="14" ht="18" customHeight="1" spans="1:10">
      <c r="A14" s="64" t="s">
        <v>584</v>
      </c>
      <c r="B14" s="65" t="s">
        <v>572</v>
      </c>
      <c r="C14" s="65" t="s">
        <v>585</v>
      </c>
      <c r="D14" s="65" t="s">
        <v>586</v>
      </c>
      <c r="E14" s="65" t="s">
        <v>587</v>
      </c>
      <c r="F14" s="65" t="s">
        <v>588</v>
      </c>
      <c r="G14" s="67"/>
      <c r="H14" s="65"/>
      <c r="I14" s="65"/>
      <c r="J14" s="67"/>
    </row>
    <row r="15" ht="18" customHeight="1" spans="1:10">
      <c r="A15" s="92" t="s">
        <v>646</v>
      </c>
      <c r="B15" s="93" t="s">
        <v>592</v>
      </c>
      <c r="C15" s="94" t="s">
        <v>670</v>
      </c>
      <c r="D15" s="290" t="s">
        <v>648</v>
      </c>
      <c r="E15" s="96" t="s">
        <v>671</v>
      </c>
      <c r="F15" s="71" t="s">
        <v>617</v>
      </c>
      <c r="G15" s="71" t="s">
        <v>671</v>
      </c>
      <c r="H15" s="72">
        <v>10</v>
      </c>
      <c r="I15" s="72">
        <v>10</v>
      </c>
      <c r="J15" s="71" t="s">
        <v>535</v>
      </c>
    </row>
    <row r="16" ht="18" customHeight="1" spans="1:10">
      <c r="A16" s="92"/>
      <c r="B16" s="93"/>
      <c r="C16" s="94" t="s">
        <v>672</v>
      </c>
      <c r="D16" s="71"/>
      <c r="E16" s="96" t="s">
        <v>671</v>
      </c>
      <c r="F16" s="71" t="s">
        <v>617</v>
      </c>
      <c r="G16" s="71" t="s">
        <v>671</v>
      </c>
      <c r="H16" s="71">
        <v>20</v>
      </c>
      <c r="I16" s="72">
        <v>19</v>
      </c>
      <c r="J16" s="71" t="s">
        <v>535</v>
      </c>
    </row>
    <row r="17" ht="30" customHeight="1" spans="1:10">
      <c r="A17" s="92"/>
      <c r="B17" s="93"/>
      <c r="C17" s="94" t="s">
        <v>673</v>
      </c>
      <c r="D17" s="71"/>
      <c r="E17" s="96" t="s">
        <v>671</v>
      </c>
      <c r="F17" s="71" t="s">
        <v>617</v>
      </c>
      <c r="G17" s="71" t="s">
        <v>671</v>
      </c>
      <c r="H17" s="71">
        <v>20</v>
      </c>
      <c r="I17" s="72">
        <v>19</v>
      </c>
      <c r="J17" s="71" t="s">
        <v>535</v>
      </c>
    </row>
    <row r="18" ht="30" customHeight="1" spans="1:10">
      <c r="A18" s="97"/>
      <c r="B18" s="98"/>
      <c r="C18" s="99" t="s">
        <v>674</v>
      </c>
      <c r="D18" s="71"/>
      <c r="E18" s="100" t="s">
        <v>675</v>
      </c>
      <c r="F18" s="100"/>
      <c r="G18" s="100"/>
      <c r="H18" s="72">
        <v>10</v>
      </c>
      <c r="I18" s="72">
        <v>10</v>
      </c>
      <c r="J18" s="71" t="s">
        <v>535</v>
      </c>
    </row>
    <row r="19" ht="30" customHeight="1" spans="1:10">
      <c r="A19" s="97" t="s">
        <v>605</v>
      </c>
      <c r="B19" s="69" t="s">
        <v>655</v>
      </c>
      <c r="C19" s="94" t="s">
        <v>676</v>
      </c>
      <c r="D19" s="71"/>
      <c r="E19" s="96" t="s">
        <v>677</v>
      </c>
      <c r="F19" s="71" t="s">
        <v>617</v>
      </c>
      <c r="G19" s="101">
        <v>1</v>
      </c>
      <c r="H19" s="72">
        <v>10</v>
      </c>
      <c r="I19" s="72">
        <v>10</v>
      </c>
      <c r="J19" s="71" t="s">
        <v>535</v>
      </c>
    </row>
    <row r="20" ht="30" customHeight="1" spans="1:10">
      <c r="A20" s="97" t="s">
        <v>658</v>
      </c>
      <c r="B20" s="98" t="s">
        <v>659</v>
      </c>
      <c r="C20" s="94" t="s">
        <v>659</v>
      </c>
      <c r="D20" s="71"/>
      <c r="E20" s="96" t="s">
        <v>678</v>
      </c>
      <c r="F20" s="71" t="s">
        <v>678</v>
      </c>
      <c r="G20" s="71" t="s">
        <v>678</v>
      </c>
      <c r="H20" s="71">
        <v>20</v>
      </c>
      <c r="I20" s="72">
        <v>19</v>
      </c>
      <c r="J20" s="71" t="s">
        <v>535</v>
      </c>
    </row>
    <row r="21" ht="24" customHeight="1" spans="1:10">
      <c r="A21" s="75" t="s">
        <v>660</v>
      </c>
      <c r="B21" s="75"/>
      <c r="C21" s="75"/>
      <c r="D21" s="75" t="s">
        <v>679</v>
      </c>
      <c r="E21" s="75"/>
      <c r="F21" s="75"/>
      <c r="G21" s="75"/>
      <c r="H21" s="75"/>
      <c r="I21" s="75"/>
      <c r="J21" s="75"/>
    </row>
    <row r="22" ht="25.5" customHeight="1" spans="1:10">
      <c r="A22" s="75" t="s">
        <v>662</v>
      </c>
      <c r="B22" s="75"/>
      <c r="C22" s="75"/>
      <c r="D22" s="75"/>
      <c r="E22" s="75"/>
      <c r="F22" s="75"/>
      <c r="G22" s="75"/>
      <c r="H22" s="75">
        <v>100</v>
      </c>
      <c r="I22" s="75">
        <f>I15+I16+I17+I18+I19+I20+I7</f>
        <v>97</v>
      </c>
      <c r="J22" s="51" t="s">
        <v>663</v>
      </c>
    </row>
    <row r="23" ht="17.1" customHeight="1" spans="1:10">
      <c r="A23" s="76"/>
      <c r="B23" s="76"/>
      <c r="C23" s="76"/>
      <c r="D23" s="76"/>
      <c r="E23" s="76"/>
      <c r="F23" s="76"/>
      <c r="G23" s="76"/>
      <c r="H23" s="76"/>
      <c r="I23" s="76"/>
      <c r="J23" s="78"/>
    </row>
    <row r="24" ht="29.1" customHeight="1" spans="1:10">
      <c r="A24" s="42" t="s">
        <v>622</v>
      </c>
      <c r="B24" s="77"/>
      <c r="C24" s="77"/>
      <c r="D24" s="77"/>
      <c r="E24" s="77"/>
      <c r="F24" s="77"/>
      <c r="G24" s="77"/>
      <c r="H24" s="77"/>
      <c r="I24" s="77"/>
      <c r="J24" s="79"/>
    </row>
    <row r="25" ht="27" customHeight="1" spans="1:10">
      <c r="A25" s="42" t="s">
        <v>623</v>
      </c>
      <c r="B25" s="42"/>
      <c r="C25" s="42"/>
      <c r="D25" s="42"/>
      <c r="E25" s="42"/>
      <c r="F25" s="42"/>
      <c r="G25" s="42"/>
      <c r="H25" s="42"/>
      <c r="I25" s="42"/>
      <c r="J25" s="42"/>
    </row>
    <row r="26" ht="18.95" customHeight="1" spans="1:10">
      <c r="A26" s="42" t="s">
        <v>624</v>
      </c>
      <c r="B26" s="42"/>
      <c r="C26" s="42"/>
      <c r="D26" s="42"/>
      <c r="E26" s="42"/>
      <c r="F26" s="42"/>
      <c r="G26" s="42"/>
      <c r="H26" s="42"/>
      <c r="I26" s="42"/>
      <c r="J26" s="42"/>
    </row>
    <row r="27" ht="18" customHeight="1" spans="1:10">
      <c r="A27" s="42" t="s">
        <v>664</v>
      </c>
      <c r="B27" s="42"/>
      <c r="C27" s="42"/>
      <c r="D27" s="42"/>
      <c r="E27" s="42"/>
      <c r="F27" s="42"/>
      <c r="G27" s="42"/>
      <c r="H27" s="42"/>
      <c r="I27" s="42"/>
      <c r="J27" s="42"/>
    </row>
    <row r="28" ht="18" customHeight="1" spans="1:10">
      <c r="A28" s="42" t="s">
        <v>665</v>
      </c>
      <c r="B28" s="42"/>
      <c r="C28" s="42"/>
      <c r="D28" s="42"/>
      <c r="E28" s="42"/>
      <c r="F28" s="42"/>
      <c r="G28" s="42"/>
      <c r="H28" s="42"/>
      <c r="I28" s="42"/>
      <c r="J28" s="42"/>
    </row>
    <row r="29" ht="18" customHeight="1" spans="1:10">
      <c r="A29" s="42" t="s">
        <v>666</v>
      </c>
      <c r="B29" s="42"/>
      <c r="C29" s="42"/>
      <c r="D29" s="42"/>
      <c r="E29" s="42"/>
      <c r="F29" s="42"/>
      <c r="G29" s="42"/>
      <c r="H29" s="42"/>
      <c r="I29" s="42"/>
      <c r="J29" s="42"/>
    </row>
    <row r="30" ht="24" customHeight="1" spans="1:10">
      <c r="A30" s="42" t="s">
        <v>667</v>
      </c>
      <c r="B30" s="42"/>
      <c r="C30" s="42"/>
      <c r="D30" s="42"/>
      <c r="E30" s="42"/>
      <c r="F30" s="42"/>
      <c r="G30" s="42"/>
      <c r="H30" s="42"/>
      <c r="I30" s="42"/>
      <c r="J30"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E18:G18"/>
    <mergeCell ref="A21:C21"/>
    <mergeCell ref="D21:J21"/>
    <mergeCell ref="A22:G22"/>
    <mergeCell ref="A25:J25"/>
    <mergeCell ref="A26:J26"/>
    <mergeCell ref="A27:J27"/>
    <mergeCell ref="A28:J28"/>
    <mergeCell ref="A29:J29"/>
    <mergeCell ref="A30:J30"/>
    <mergeCell ref="A11:A12"/>
    <mergeCell ref="A15:A18"/>
    <mergeCell ref="B15:B18"/>
    <mergeCell ref="D15:D20"/>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IV33"/>
  <sheetViews>
    <sheetView topLeftCell="A3" workbookViewId="0">
      <selection activeCell="M12" sqref="M12"/>
    </sheetView>
  </sheetViews>
  <sheetFormatPr defaultColWidth="9" defaultRowHeight="13.5"/>
  <cols>
    <col min="1" max="1" width="11.125" style="6" customWidth="1"/>
    <col min="2" max="2" width="8.875" style="6" customWidth="1"/>
    <col min="3" max="3" width="19.625" style="6" customWidth="1"/>
    <col min="4" max="6" width="11.25" style="6" customWidth="1"/>
    <col min="7" max="7" width="10" style="6" customWidth="1"/>
    <col min="8" max="8" width="9" style="6"/>
    <col min="9" max="9" width="8.625" style="6" customWidth="1"/>
    <col min="10" max="10" width="11.5" style="6" customWidth="1"/>
    <col min="11" max="16384" width="9" style="6"/>
  </cols>
  <sheetData>
    <row r="1" spans="10:10">
      <c r="J1" s="45" t="s">
        <v>626</v>
      </c>
    </row>
    <row r="2" ht="26.1" customHeight="1" spans="1:10">
      <c r="A2" s="7" t="s">
        <v>627</v>
      </c>
      <c r="B2" s="7"/>
      <c r="C2" s="7"/>
      <c r="D2" s="7"/>
      <c r="E2" s="7"/>
      <c r="F2" s="7"/>
      <c r="G2" s="7"/>
      <c r="H2" s="7"/>
      <c r="I2" s="7"/>
      <c r="J2" s="7"/>
    </row>
    <row r="3" s="1" customFormat="1" ht="12.95" customHeight="1" spans="1:10">
      <c r="A3" s="7"/>
      <c r="B3" s="7"/>
      <c r="C3" s="7"/>
      <c r="D3" s="7"/>
      <c r="E3" s="7"/>
      <c r="F3" s="7"/>
      <c r="G3" s="7"/>
      <c r="H3" s="7"/>
      <c r="I3" s="7"/>
      <c r="J3" s="46"/>
    </row>
    <row r="4" s="2" customFormat="1" ht="18" customHeight="1" spans="1:256">
      <c r="A4" s="8" t="s">
        <v>628</v>
      </c>
      <c r="B4" s="8"/>
      <c r="C4" s="9" t="s">
        <v>576</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629</v>
      </c>
      <c r="B5" s="8"/>
      <c r="C5" s="10"/>
      <c r="D5" s="10"/>
      <c r="E5" s="10"/>
      <c r="F5" s="8" t="s">
        <v>630</v>
      </c>
      <c r="G5" s="9"/>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21.95" customHeight="1" spans="1:256">
      <c r="A6" s="8" t="s">
        <v>631</v>
      </c>
      <c r="B6" s="8"/>
      <c r="C6" s="8"/>
      <c r="D6" s="8" t="s">
        <v>632</v>
      </c>
      <c r="E6" s="8" t="s">
        <v>446</v>
      </c>
      <c r="F6" s="8" t="s">
        <v>633</v>
      </c>
      <c r="G6" s="8" t="s">
        <v>634</v>
      </c>
      <c r="H6" s="8" t="s">
        <v>635</v>
      </c>
      <c r="I6" s="8" t="s">
        <v>636</v>
      </c>
      <c r="J6" s="8"/>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21.95" customHeight="1" spans="1:256">
      <c r="A7" s="8"/>
      <c r="B7" s="8"/>
      <c r="C7" s="11" t="s">
        <v>637</v>
      </c>
      <c r="D7" s="14">
        <v>3709769.8</v>
      </c>
      <c r="E7" s="14">
        <v>3709769.8</v>
      </c>
      <c r="F7" s="14">
        <v>3709769.8</v>
      </c>
      <c r="G7" s="8">
        <v>10</v>
      </c>
      <c r="H7" s="13">
        <v>1</v>
      </c>
      <c r="I7" s="12">
        <v>8</v>
      </c>
      <c r="J7" s="12"/>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21.95" customHeight="1" spans="1:256">
      <c r="A8" s="8"/>
      <c r="B8" s="8"/>
      <c r="C8" s="11" t="s">
        <v>638</v>
      </c>
      <c r="D8" s="14">
        <v>3709769.8</v>
      </c>
      <c r="E8" s="14">
        <v>3709769.8</v>
      </c>
      <c r="F8" s="14">
        <v>3709769.8</v>
      </c>
      <c r="G8" s="8"/>
      <c r="H8" s="13">
        <v>1</v>
      </c>
      <c r="I8" s="12" t="s">
        <v>450</v>
      </c>
      <c r="J8" s="12"/>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21.95" customHeight="1" spans="1:256">
      <c r="A9" s="8"/>
      <c r="B9" s="8"/>
      <c r="C9" s="11" t="s">
        <v>639</v>
      </c>
      <c r="D9" s="14"/>
      <c r="E9" s="14"/>
      <c r="F9" s="14"/>
      <c r="G9" s="8" t="s">
        <v>450</v>
      </c>
      <c r="H9" s="14"/>
      <c r="I9" s="12" t="s">
        <v>450</v>
      </c>
      <c r="J9" s="12"/>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21.95" customHeight="1" spans="1:10">
      <c r="A10" s="8"/>
      <c r="B10" s="8"/>
      <c r="C10" s="11" t="s">
        <v>571</v>
      </c>
      <c r="D10" s="59" t="s">
        <v>450</v>
      </c>
      <c r="E10" s="59" t="s">
        <v>450</v>
      </c>
      <c r="F10" s="59" t="s">
        <v>450</v>
      </c>
      <c r="G10" s="60" t="s">
        <v>450</v>
      </c>
      <c r="H10" s="14"/>
      <c r="I10" s="12" t="s">
        <v>450</v>
      </c>
      <c r="J10" s="12"/>
    </row>
    <row r="11" ht="18" customHeight="1" spans="1:10">
      <c r="A11" s="8" t="s">
        <v>640</v>
      </c>
      <c r="B11" s="8" t="s">
        <v>641</v>
      </c>
      <c r="C11" s="8"/>
      <c r="D11" s="8"/>
      <c r="E11" s="8"/>
      <c r="F11" s="12" t="s">
        <v>552</v>
      </c>
      <c r="G11" s="12"/>
      <c r="H11" s="12"/>
      <c r="I11" s="12"/>
      <c r="J11" s="12"/>
    </row>
    <row r="12" ht="74.1" customHeight="1" spans="1:10">
      <c r="A12" s="8"/>
      <c r="B12" s="61" t="s">
        <v>680</v>
      </c>
      <c r="C12" s="62"/>
      <c r="D12" s="62"/>
      <c r="E12" s="63"/>
      <c r="F12" s="12" t="s">
        <v>681</v>
      </c>
      <c r="G12" s="12"/>
      <c r="H12" s="12"/>
      <c r="I12" s="12"/>
      <c r="J12" s="12"/>
    </row>
    <row r="13" ht="18" customHeight="1" spans="1:10">
      <c r="A13" s="64" t="s">
        <v>644</v>
      </c>
      <c r="B13" s="65"/>
      <c r="C13" s="65"/>
      <c r="D13" s="65" t="s">
        <v>645</v>
      </c>
      <c r="E13" s="65"/>
      <c r="F13" s="65"/>
      <c r="G13" s="66" t="s">
        <v>589</v>
      </c>
      <c r="H13" s="65" t="s">
        <v>634</v>
      </c>
      <c r="I13" s="65" t="s">
        <v>636</v>
      </c>
      <c r="J13" s="66" t="s">
        <v>590</v>
      </c>
    </row>
    <row r="14" ht="18" customHeight="1" spans="1:10">
      <c r="A14" s="64" t="s">
        <v>584</v>
      </c>
      <c r="B14" s="65" t="s">
        <v>572</v>
      </c>
      <c r="C14" s="65" t="s">
        <v>585</v>
      </c>
      <c r="D14" s="65" t="s">
        <v>586</v>
      </c>
      <c r="E14" s="65" t="s">
        <v>587</v>
      </c>
      <c r="F14" s="65" t="s">
        <v>588</v>
      </c>
      <c r="G14" s="67"/>
      <c r="H14" s="65"/>
      <c r="I14" s="65"/>
      <c r="J14" s="67"/>
    </row>
    <row r="15" ht="21.95" customHeight="1" spans="1:10">
      <c r="A15" s="80" t="s">
        <v>591</v>
      </c>
      <c r="B15" s="81" t="s">
        <v>592</v>
      </c>
      <c r="C15" s="82" t="s">
        <v>682</v>
      </c>
      <c r="D15" s="289" t="s">
        <v>648</v>
      </c>
      <c r="E15" s="71" t="s">
        <v>677</v>
      </c>
      <c r="F15" s="83" t="s">
        <v>617</v>
      </c>
      <c r="G15" s="71" t="s">
        <v>677</v>
      </c>
      <c r="H15" s="83">
        <v>10</v>
      </c>
      <c r="I15" s="83">
        <v>9</v>
      </c>
      <c r="J15" s="71" t="s">
        <v>535</v>
      </c>
    </row>
    <row r="16" ht="21.95" customHeight="1" spans="1:10">
      <c r="A16" s="84"/>
      <c r="B16" s="81"/>
      <c r="C16" s="85" t="s">
        <v>683</v>
      </c>
      <c r="D16" s="73"/>
      <c r="E16" s="71" t="s">
        <v>677</v>
      </c>
      <c r="F16" s="83" t="s">
        <v>617</v>
      </c>
      <c r="G16" s="71" t="s">
        <v>677</v>
      </c>
      <c r="H16" s="83">
        <v>10</v>
      </c>
      <c r="I16" s="83">
        <v>8</v>
      </c>
      <c r="J16" s="71" t="s">
        <v>535</v>
      </c>
    </row>
    <row r="17" ht="21.95" customHeight="1" spans="1:10">
      <c r="A17" s="84"/>
      <c r="B17" s="81"/>
      <c r="C17" s="85" t="s">
        <v>684</v>
      </c>
      <c r="D17" s="73"/>
      <c r="E17" s="71" t="s">
        <v>677</v>
      </c>
      <c r="F17" s="83" t="s">
        <v>617</v>
      </c>
      <c r="G17" s="71" t="s">
        <v>677</v>
      </c>
      <c r="H17" s="83">
        <v>10</v>
      </c>
      <c r="I17" s="83">
        <v>9</v>
      </c>
      <c r="J17" s="71" t="s">
        <v>535</v>
      </c>
    </row>
    <row r="18" ht="21.95" customHeight="1" spans="1:10">
      <c r="A18" s="84"/>
      <c r="B18" s="81"/>
      <c r="C18" s="82" t="s">
        <v>685</v>
      </c>
      <c r="D18" s="73"/>
      <c r="E18" s="71" t="s">
        <v>677</v>
      </c>
      <c r="F18" s="83" t="s">
        <v>617</v>
      </c>
      <c r="G18" s="71" t="s">
        <v>677</v>
      </c>
      <c r="H18" s="83">
        <v>10</v>
      </c>
      <c r="I18" s="83">
        <v>10</v>
      </c>
      <c r="J18" s="71" t="s">
        <v>535</v>
      </c>
    </row>
    <row r="19" ht="21.95" customHeight="1" spans="1:10">
      <c r="A19" s="84"/>
      <c r="B19" s="81"/>
      <c r="C19" s="82" t="s">
        <v>686</v>
      </c>
      <c r="D19" s="73"/>
      <c r="E19" s="71" t="s">
        <v>677</v>
      </c>
      <c r="F19" s="83" t="s">
        <v>617</v>
      </c>
      <c r="G19" s="71" t="s">
        <v>677</v>
      </c>
      <c r="H19" s="83">
        <v>10</v>
      </c>
      <c r="I19" s="83">
        <v>9</v>
      </c>
      <c r="J19" s="71" t="s">
        <v>535</v>
      </c>
    </row>
    <row r="20" ht="21.95" customHeight="1" spans="1:10">
      <c r="A20" s="84"/>
      <c r="B20" s="81"/>
      <c r="C20" s="82" t="s">
        <v>687</v>
      </c>
      <c r="D20" s="73"/>
      <c r="E20" s="71" t="s">
        <v>677</v>
      </c>
      <c r="F20" s="83" t="s">
        <v>617</v>
      </c>
      <c r="G20" s="71" t="s">
        <v>677</v>
      </c>
      <c r="H20" s="83">
        <v>10</v>
      </c>
      <c r="I20" s="83">
        <v>9</v>
      </c>
      <c r="J20" s="71" t="s">
        <v>535</v>
      </c>
    </row>
    <row r="21" ht="21.95" customHeight="1" spans="1:10">
      <c r="A21" s="84"/>
      <c r="B21" s="86" t="s">
        <v>599</v>
      </c>
      <c r="C21" s="87" t="s">
        <v>688</v>
      </c>
      <c r="D21" s="73"/>
      <c r="E21" s="71" t="s">
        <v>677</v>
      </c>
      <c r="F21" s="83" t="s">
        <v>617</v>
      </c>
      <c r="G21" s="71" t="s">
        <v>677</v>
      </c>
      <c r="H21" s="83">
        <v>10</v>
      </c>
      <c r="I21" s="83">
        <v>9</v>
      </c>
      <c r="J21" s="71" t="s">
        <v>535</v>
      </c>
    </row>
    <row r="22" ht="21.95" customHeight="1" spans="1:10">
      <c r="A22" s="68" t="s">
        <v>605</v>
      </c>
      <c r="B22" s="86" t="s">
        <v>655</v>
      </c>
      <c r="C22" s="87" t="s">
        <v>689</v>
      </c>
      <c r="D22" s="73"/>
      <c r="E22" s="71" t="s">
        <v>677</v>
      </c>
      <c r="F22" s="83" t="s">
        <v>617</v>
      </c>
      <c r="G22" s="71" t="s">
        <v>677</v>
      </c>
      <c r="H22" s="83">
        <v>10</v>
      </c>
      <c r="I22" s="83">
        <v>9</v>
      </c>
      <c r="J22" s="71" t="s">
        <v>535</v>
      </c>
    </row>
    <row r="23" ht="21.95" customHeight="1" spans="1:10">
      <c r="A23" s="68" t="s">
        <v>618</v>
      </c>
      <c r="B23" s="86" t="s">
        <v>690</v>
      </c>
      <c r="C23" s="88" t="s">
        <v>691</v>
      </c>
      <c r="D23" s="74"/>
      <c r="E23" s="71" t="s">
        <v>649</v>
      </c>
      <c r="F23" s="83" t="s">
        <v>617</v>
      </c>
      <c r="G23" s="71" t="s">
        <v>649</v>
      </c>
      <c r="H23" s="83">
        <v>10</v>
      </c>
      <c r="I23" s="83">
        <v>10</v>
      </c>
      <c r="J23" s="71" t="s">
        <v>535</v>
      </c>
    </row>
    <row r="24" ht="21.95" customHeight="1" spans="1:10">
      <c r="A24" s="75" t="s">
        <v>660</v>
      </c>
      <c r="B24" s="75"/>
      <c r="C24" s="75"/>
      <c r="D24" s="75" t="s">
        <v>692</v>
      </c>
      <c r="E24" s="75"/>
      <c r="F24" s="75"/>
      <c r="G24" s="75"/>
      <c r="H24" s="75"/>
      <c r="I24" s="75"/>
      <c r="J24" s="75"/>
    </row>
    <row r="25" ht="25.5" customHeight="1" spans="1:10">
      <c r="A25" s="75" t="s">
        <v>662</v>
      </c>
      <c r="B25" s="75"/>
      <c r="C25" s="75"/>
      <c r="D25" s="75"/>
      <c r="E25" s="75"/>
      <c r="F25" s="75"/>
      <c r="G25" s="75"/>
      <c r="H25" s="75">
        <v>100</v>
      </c>
      <c r="I25" s="75">
        <f>I15+I16+I17+I18+I19+I20+I21+I22+I23+I7</f>
        <v>90</v>
      </c>
      <c r="J25" s="51" t="s">
        <v>663</v>
      </c>
    </row>
    <row r="26" ht="17.1" customHeight="1" spans="1:10">
      <c r="A26" s="76"/>
      <c r="B26" s="76"/>
      <c r="C26" s="76"/>
      <c r="D26" s="76"/>
      <c r="E26" s="76"/>
      <c r="F26" s="76"/>
      <c r="G26" s="76"/>
      <c r="H26" s="76"/>
      <c r="I26" s="76"/>
      <c r="J26" s="78"/>
    </row>
    <row r="27" ht="21.95" customHeight="1" spans="1:10">
      <c r="A27" s="42" t="s">
        <v>622</v>
      </c>
      <c r="B27" s="77"/>
      <c r="C27" s="77"/>
      <c r="D27" s="77"/>
      <c r="E27" s="77"/>
      <c r="F27" s="77"/>
      <c r="G27" s="77"/>
      <c r="H27" s="77"/>
      <c r="I27" s="77"/>
      <c r="J27" s="79"/>
    </row>
    <row r="28" ht="23.1" customHeight="1" spans="1:10">
      <c r="A28" s="42" t="s">
        <v>623</v>
      </c>
      <c r="B28" s="42"/>
      <c r="C28" s="42"/>
      <c r="D28" s="42"/>
      <c r="E28" s="42"/>
      <c r="F28" s="42"/>
      <c r="G28" s="42"/>
      <c r="H28" s="42"/>
      <c r="I28" s="42"/>
      <c r="J28" s="42"/>
    </row>
    <row r="29" ht="15" customHeight="1" spans="1:10">
      <c r="A29" s="42" t="s">
        <v>624</v>
      </c>
      <c r="B29" s="42"/>
      <c r="C29" s="42"/>
      <c r="D29" s="42"/>
      <c r="E29" s="42"/>
      <c r="F29" s="42"/>
      <c r="G29" s="42"/>
      <c r="H29" s="42"/>
      <c r="I29" s="42"/>
      <c r="J29" s="42"/>
    </row>
    <row r="30" ht="12.95" customHeight="1" spans="1:10">
      <c r="A30" s="42" t="s">
        <v>664</v>
      </c>
      <c r="B30" s="42"/>
      <c r="C30" s="42"/>
      <c r="D30" s="42"/>
      <c r="E30" s="42"/>
      <c r="F30" s="42"/>
      <c r="G30" s="42"/>
      <c r="H30" s="42"/>
      <c r="I30" s="42"/>
      <c r="J30" s="42"/>
    </row>
    <row r="31" ht="15" customHeight="1" spans="1:10">
      <c r="A31" s="42" t="s">
        <v>665</v>
      </c>
      <c r="B31" s="42"/>
      <c r="C31" s="42"/>
      <c r="D31" s="42"/>
      <c r="E31" s="42"/>
      <c r="F31" s="42"/>
      <c r="G31" s="42"/>
      <c r="H31" s="42"/>
      <c r="I31" s="42"/>
      <c r="J31" s="42"/>
    </row>
    <row r="32" ht="18" customHeight="1" spans="1:10">
      <c r="A32" s="42" t="s">
        <v>666</v>
      </c>
      <c r="B32" s="42"/>
      <c r="C32" s="42"/>
      <c r="D32" s="42"/>
      <c r="E32" s="42"/>
      <c r="F32" s="42"/>
      <c r="G32" s="42"/>
      <c r="H32" s="42"/>
      <c r="I32" s="42"/>
      <c r="J32" s="42"/>
    </row>
    <row r="33" ht="17.1" customHeight="1" spans="1:10">
      <c r="A33" s="42" t="s">
        <v>667</v>
      </c>
      <c r="B33" s="42"/>
      <c r="C33" s="42"/>
      <c r="D33" s="42"/>
      <c r="E33" s="42"/>
      <c r="F33" s="42"/>
      <c r="G33" s="42"/>
      <c r="H33" s="42"/>
      <c r="I33" s="42"/>
      <c r="J33" s="4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1"/>
    <mergeCell ref="B15:B20"/>
    <mergeCell ref="D15:D23"/>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IV29"/>
  <sheetViews>
    <sheetView workbookViewId="0">
      <selection activeCell="A24" sqref="A24:J24"/>
    </sheetView>
  </sheetViews>
  <sheetFormatPr defaultColWidth="9" defaultRowHeight="13.5"/>
  <cols>
    <col min="1" max="2" width="11.125" style="6" customWidth="1"/>
    <col min="3" max="3" width="14.625" style="6" customWidth="1"/>
    <col min="4" max="6" width="11.25" style="6" customWidth="1"/>
    <col min="7" max="7" width="10" style="6" customWidth="1"/>
    <col min="8" max="8" width="9" style="6"/>
    <col min="9" max="9" width="8.625" style="6" customWidth="1"/>
    <col min="10" max="10" width="11.5" style="6" customWidth="1"/>
    <col min="11" max="16384" width="9" style="6"/>
  </cols>
  <sheetData>
    <row r="1" spans="10:10">
      <c r="J1" s="45" t="s">
        <v>626</v>
      </c>
    </row>
    <row r="2" ht="26.1" customHeight="1" spans="1:10">
      <c r="A2" s="7" t="s">
        <v>627</v>
      </c>
      <c r="B2" s="7"/>
      <c r="C2" s="7"/>
      <c r="D2" s="7"/>
      <c r="E2" s="7"/>
      <c r="F2" s="7"/>
      <c r="G2" s="7"/>
      <c r="H2" s="7"/>
      <c r="I2" s="7"/>
      <c r="J2" s="7"/>
    </row>
    <row r="3" s="1" customFormat="1" ht="12.95" customHeight="1" spans="1:10">
      <c r="A3" s="7"/>
      <c r="B3" s="7"/>
      <c r="C3" s="7"/>
      <c r="D3" s="7"/>
      <c r="E3" s="7"/>
      <c r="F3" s="7"/>
      <c r="G3" s="7"/>
      <c r="H3" s="7"/>
      <c r="I3" s="7"/>
      <c r="J3" s="46"/>
    </row>
    <row r="4" s="2" customFormat="1" ht="18" customHeight="1" spans="1:256">
      <c r="A4" s="8" t="s">
        <v>628</v>
      </c>
      <c r="B4" s="8"/>
      <c r="C4" s="9" t="s">
        <v>693</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629</v>
      </c>
      <c r="B5" s="8"/>
      <c r="C5" s="10"/>
      <c r="D5" s="10"/>
      <c r="E5" s="10"/>
      <c r="F5" s="8" t="s">
        <v>630</v>
      </c>
      <c r="G5" s="9"/>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21.95" customHeight="1" spans="1:256">
      <c r="A6" s="8" t="s">
        <v>631</v>
      </c>
      <c r="B6" s="8"/>
      <c r="C6" s="8"/>
      <c r="D6" s="8" t="s">
        <v>632</v>
      </c>
      <c r="E6" s="8" t="s">
        <v>446</v>
      </c>
      <c r="F6" s="8" t="s">
        <v>633</v>
      </c>
      <c r="G6" s="8" t="s">
        <v>634</v>
      </c>
      <c r="H6" s="8" t="s">
        <v>635</v>
      </c>
      <c r="I6" s="8" t="s">
        <v>636</v>
      </c>
      <c r="J6" s="8"/>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21.95" customHeight="1" spans="1:256">
      <c r="A7" s="8"/>
      <c r="B7" s="8"/>
      <c r="C7" s="11" t="s">
        <v>637</v>
      </c>
      <c r="D7" s="14">
        <v>5652976.98</v>
      </c>
      <c r="E7" s="14">
        <v>5652976.98</v>
      </c>
      <c r="F7" s="14">
        <v>5652976.98</v>
      </c>
      <c r="G7" s="8">
        <v>10</v>
      </c>
      <c r="H7" s="13">
        <v>1</v>
      </c>
      <c r="I7" s="47">
        <v>8</v>
      </c>
      <c r="J7" s="4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21.95" customHeight="1" spans="1:256">
      <c r="A8" s="8"/>
      <c r="B8" s="8"/>
      <c r="C8" s="11" t="s">
        <v>638</v>
      </c>
      <c r="D8" s="14">
        <v>5652976.98</v>
      </c>
      <c r="E8" s="14">
        <v>5652976.98</v>
      </c>
      <c r="F8" s="14">
        <v>5652976.98</v>
      </c>
      <c r="G8" s="8"/>
      <c r="H8" s="13">
        <v>1</v>
      </c>
      <c r="I8" s="12" t="s">
        <v>450</v>
      </c>
      <c r="J8" s="12"/>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21.95" customHeight="1" spans="1:256">
      <c r="A9" s="8"/>
      <c r="B9" s="8"/>
      <c r="C9" s="11" t="s">
        <v>639</v>
      </c>
      <c r="D9" s="14"/>
      <c r="E9" s="14"/>
      <c r="F9" s="14"/>
      <c r="G9" s="8" t="s">
        <v>450</v>
      </c>
      <c r="H9" s="14"/>
      <c r="I9" s="12" t="s">
        <v>450</v>
      </c>
      <c r="J9" s="12"/>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21.95" customHeight="1" spans="1:10">
      <c r="A10" s="8"/>
      <c r="B10" s="8"/>
      <c r="C10" s="11" t="s">
        <v>571</v>
      </c>
      <c r="D10" s="59" t="s">
        <v>450</v>
      </c>
      <c r="E10" s="59" t="s">
        <v>450</v>
      </c>
      <c r="F10" s="59" t="s">
        <v>450</v>
      </c>
      <c r="G10" s="60" t="s">
        <v>450</v>
      </c>
      <c r="H10" s="14"/>
      <c r="I10" s="12" t="s">
        <v>450</v>
      </c>
      <c r="J10" s="12"/>
    </row>
    <row r="11" ht="18" customHeight="1" spans="1:10">
      <c r="A11" s="8" t="s">
        <v>640</v>
      </c>
      <c r="B11" s="8" t="s">
        <v>641</v>
      </c>
      <c r="C11" s="8"/>
      <c r="D11" s="8"/>
      <c r="E11" s="8"/>
      <c r="F11" s="12" t="s">
        <v>552</v>
      </c>
      <c r="G11" s="12"/>
      <c r="H11" s="12"/>
      <c r="I11" s="12"/>
      <c r="J11" s="12"/>
    </row>
    <row r="12" ht="69.95" customHeight="1" spans="1:10">
      <c r="A12" s="8"/>
      <c r="B12" s="61" t="s">
        <v>694</v>
      </c>
      <c r="C12" s="62"/>
      <c r="D12" s="62"/>
      <c r="E12" s="63"/>
      <c r="F12" s="12" t="s">
        <v>695</v>
      </c>
      <c r="G12" s="12"/>
      <c r="H12" s="12"/>
      <c r="I12" s="12"/>
      <c r="J12" s="12"/>
    </row>
    <row r="13" ht="18" customHeight="1" spans="1:10">
      <c r="A13" s="64" t="s">
        <v>644</v>
      </c>
      <c r="B13" s="65"/>
      <c r="C13" s="65"/>
      <c r="D13" s="65" t="s">
        <v>645</v>
      </c>
      <c r="E13" s="65"/>
      <c r="F13" s="65"/>
      <c r="G13" s="66" t="s">
        <v>589</v>
      </c>
      <c r="H13" s="65" t="s">
        <v>634</v>
      </c>
      <c r="I13" s="65" t="s">
        <v>636</v>
      </c>
      <c r="J13" s="66" t="s">
        <v>590</v>
      </c>
    </row>
    <row r="14" ht="18" customHeight="1" spans="1:10">
      <c r="A14" s="64" t="s">
        <v>584</v>
      </c>
      <c r="B14" s="65" t="s">
        <v>572</v>
      </c>
      <c r="C14" s="65" t="s">
        <v>585</v>
      </c>
      <c r="D14" s="65" t="s">
        <v>586</v>
      </c>
      <c r="E14" s="65" t="s">
        <v>587</v>
      </c>
      <c r="F14" s="65" t="s">
        <v>588</v>
      </c>
      <c r="G14" s="67"/>
      <c r="H14" s="65"/>
      <c r="I14" s="65"/>
      <c r="J14" s="67"/>
    </row>
    <row r="15" s="4" customFormat="1" ht="27" customHeight="1" spans="1:10">
      <c r="A15" s="68" t="s">
        <v>646</v>
      </c>
      <c r="B15" s="68" t="s">
        <v>592</v>
      </c>
      <c r="C15" s="69" t="s">
        <v>696</v>
      </c>
      <c r="D15" s="289" t="s">
        <v>648</v>
      </c>
      <c r="E15" s="71" t="s">
        <v>96</v>
      </c>
      <c r="F15" s="71" t="s">
        <v>697</v>
      </c>
      <c r="G15" s="69" t="s">
        <v>649</v>
      </c>
      <c r="H15" s="72">
        <v>10</v>
      </c>
      <c r="I15" s="72">
        <v>10</v>
      </c>
      <c r="J15" s="71" t="s">
        <v>535</v>
      </c>
    </row>
    <row r="16" s="4" customFormat="1" ht="27" customHeight="1" spans="1:10">
      <c r="A16" s="68"/>
      <c r="B16" s="68"/>
      <c r="C16" s="69" t="s">
        <v>698</v>
      </c>
      <c r="D16" s="73"/>
      <c r="E16" s="71" t="s">
        <v>699</v>
      </c>
      <c r="F16" s="71" t="s">
        <v>697</v>
      </c>
      <c r="G16" s="69" t="s">
        <v>649</v>
      </c>
      <c r="H16" s="72">
        <v>20</v>
      </c>
      <c r="I16" s="72">
        <v>18</v>
      </c>
      <c r="J16" s="71" t="s">
        <v>535</v>
      </c>
    </row>
    <row r="17" s="4" customFormat="1" ht="29.1" customHeight="1" spans="1:10">
      <c r="A17" s="68"/>
      <c r="B17" s="68" t="s">
        <v>597</v>
      </c>
      <c r="C17" s="69" t="s">
        <v>700</v>
      </c>
      <c r="D17" s="73"/>
      <c r="E17" s="71" t="s">
        <v>701</v>
      </c>
      <c r="F17" s="71" t="s">
        <v>617</v>
      </c>
      <c r="G17" s="69" t="s">
        <v>677</v>
      </c>
      <c r="H17" s="71">
        <v>20</v>
      </c>
      <c r="I17" s="72">
        <v>19</v>
      </c>
      <c r="J17" s="71" t="s">
        <v>535</v>
      </c>
    </row>
    <row r="18" s="4" customFormat="1" ht="30" customHeight="1" spans="1:10">
      <c r="A18" s="68" t="s">
        <v>605</v>
      </c>
      <c r="B18" s="69" t="s">
        <v>655</v>
      </c>
      <c r="C18" s="69" t="s">
        <v>702</v>
      </c>
      <c r="D18" s="73"/>
      <c r="E18" s="71" t="s">
        <v>701</v>
      </c>
      <c r="F18" s="71" t="s">
        <v>617</v>
      </c>
      <c r="G18" s="69" t="s">
        <v>677</v>
      </c>
      <c r="H18" s="71">
        <v>20</v>
      </c>
      <c r="I18" s="72">
        <v>18</v>
      </c>
      <c r="J18" s="71" t="s">
        <v>535</v>
      </c>
    </row>
    <row r="19" s="4" customFormat="1" ht="30" customHeight="1" spans="1:10">
      <c r="A19" s="68" t="s">
        <v>658</v>
      </c>
      <c r="B19" s="68" t="s">
        <v>691</v>
      </c>
      <c r="C19" s="69" t="s">
        <v>703</v>
      </c>
      <c r="D19" s="74"/>
      <c r="E19" s="71" t="s">
        <v>701</v>
      </c>
      <c r="F19" s="71" t="s">
        <v>617</v>
      </c>
      <c r="G19" s="69" t="s">
        <v>677</v>
      </c>
      <c r="H19" s="71">
        <v>20</v>
      </c>
      <c r="I19" s="72">
        <v>18</v>
      </c>
      <c r="J19" s="71" t="s">
        <v>535</v>
      </c>
    </row>
    <row r="20" ht="24" customHeight="1" spans="1:10">
      <c r="A20" s="75" t="s">
        <v>660</v>
      </c>
      <c r="B20" s="75"/>
      <c r="C20" s="75"/>
      <c r="D20" s="75" t="s">
        <v>704</v>
      </c>
      <c r="E20" s="75"/>
      <c r="F20" s="75"/>
      <c r="G20" s="75"/>
      <c r="H20" s="75"/>
      <c r="I20" s="75"/>
      <c r="J20" s="75"/>
    </row>
    <row r="21" ht="25.5" customHeight="1" spans="1:10">
      <c r="A21" s="75" t="s">
        <v>662</v>
      </c>
      <c r="B21" s="75"/>
      <c r="C21" s="75"/>
      <c r="D21" s="75"/>
      <c r="E21" s="75"/>
      <c r="F21" s="75"/>
      <c r="G21" s="75"/>
      <c r="H21" s="75">
        <v>100</v>
      </c>
      <c r="I21" s="75">
        <f>I7+I15+I16+I17+I18+I19</f>
        <v>91</v>
      </c>
      <c r="J21" s="51" t="s">
        <v>663</v>
      </c>
    </row>
    <row r="22" ht="17.1" customHeight="1" spans="1:10">
      <c r="A22" s="76"/>
      <c r="B22" s="76"/>
      <c r="C22" s="76"/>
      <c r="D22" s="76"/>
      <c r="E22" s="76"/>
      <c r="F22" s="76"/>
      <c r="G22" s="76"/>
      <c r="H22" s="76"/>
      <c r="I22" s="76"/>
      <c r="J22" s="78"/>
    </row>
    <row r="23" ht="29.1" customHeight="1" spans="1:10">
      <c r="A23" s="42" t="s">
        <v>622</v>
      </c>
      <c r="B23" s="77"/>
      <c r="C23" s="77"/>
      <c r="D23" s="77"/>
      <c r="E23" s="77"/>
      <c r="F23" s="77"/>
      <c r="G23" s="77"/>
      <c r="H23" s="77"/>
      <c r="I23" s="77"/>
      <c r="J23" s="79"/>
    </row>
    <row r="24" ht="27" customHeight="1" spans="1:10">
      <c r="A24" s="42" t="s">
        <v>623</v>
      </c>
      <c r="B24" s="42"/>
      <c r="C24" s="42"/>
      <c r="D24" s="42"/>
      <c r="E24" s="42"/>
      <c r="F24" s="42"/>
      <c r="G24" s="42"/>
      <c r="H24" s="42"/>
      <c r="I24" s="42"/>
      <c r="J24" s="42"/>
    </row>
    <row r="25" ht="18.95" customHeight="1" spans="1:10">
      <c r="A25" s="42" t="s">
        <v>624</v>
      </c>
      <c r="B25" s="42"/>
      <c r="C25" s="42"/>
      <c r="D25" s="42"/>
      <c r="E25" s="42"/>
      <c r="F25" s="42"/>
      <c r="G25" s="42"/>
      <c r="H25" s="42"/>
      <c r="I25" s="42"/>
      <c r="J25" s="42"/>
    </row>
    <row r="26" ht="18" customHeight="1" spans="1:10">
      <c r="A26" s="42" t="s">
        <v>664</v>
      </c>
      <c r="B26" s="42"/>
      <c r="C26" s="42"/>
      <c r="D26" s="42"/>
      <c r="E26" s="42"/>
      <c r="F26" s="42"/>
      <c r="G26" s="42"/>
      <c r="H26" s="42"/>
      <c r="I26" s="42"/>
      <c r="J26" s="42"/>
    </row>
    <row r="27" ht="18" customHeight="1" spans="1:10">
      <c r="A27" s="42" t="s">
        <v>665</v>
      </c>
      <c r="B27" s="42"/>
      <c r="C27" s="42"/>
      <c r="D27" s="42"/>
      <c r="E27" s="42"/>
      <c r="F27" s="42"/>
      <c r="G27" s="42"/>
      <c r="H27" s="42"/>
      <c r="I27" s="42"/>
      <c r="J27" s="42"/>
    </row>
    <row r="28" ht="18" customHeight="1" spans="1:10">
      <c r="A28" s="42" t="s">
        <v>666</v>
      </c>
      <c r="B28" s="42"/>
      <c r="C28" s="42"/>
      <c r="D28" s="42"/>
      <c r="E28" s="42"/>
      <c r="F28" s="42"/>
      <c r="G28" s="42"/>
      <c r="H28" s="42"/>
      <c r="I28" s="42"/>
      <c r="J28" s="42"/>
    </row>
    <row r="29" ht="24" customHeight="1" spans="1:10">
      <c r="A29" s="42" t="s">
        <v>667</v>
      </c>
      <c r="B29" s="42"/>
      <c r="C29" s="42"/>
      <c r="D29" s="42"/>
      <c r="E29" s="42"/>
      <c r="F29" s="42"/>
      <c r="G29" s="42"/>
      <c r="H29" s="42"/>
      <c r="I29" s="42"/>
      <c r="J29" s="4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B15:B16"/>
    <mergeCell ref="D15:D19"/>
    <mergeCell ref="G13:G14"/>
    <mergeCell ref="H13:H14"/>
    <mergeCell ref="I13:I14"/>
    <mergeCell ref="J13:J14"/>
    <mergeCell ref="A6:B10"/>
  </mergeCells>
  <pageMargins left="0.75" right="0.75" top="1" bottom="1" header="0.5" footer="0.5"/>
  <headerFooter/>
  <ignoredErrors>
    <ignoredError sqref="E15:E19" numberStoredAsText="1"/>
  </ignoredError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IV29"/>
  <sheetViews>
    <sheetView workbookViewId="0">
      <selection activeCell="A23" sqref="A23:J23"/>
    </sheetView>
  </sheetViews>
  <sheetFormatPr defaultColWidth="9" defaultRowHeight="13.5"/>
  <cols>
    <col min="1" max="1" width="11.125" style="6" customWidth="1"/>
    <col min="2" max="2" width="13.875" style="6" customWidth="1"/>
    <col min="3" max="3" width="18.625" style="6" customWidth="1"/>
    <col min="4" max="4" width="11.5" style="6" customWidth="1"/>
    <col min="5" max="5" width="13.625" style="6" customWidth="1"/>
    <col min="6" max="6" width="11.25" style="6" customWidth="1"/>
    <col min="7" max="7" width="10" style="6" customWidth="1"/>
    <col min="8" max="8" width="9" style="6"/>
    <col min="9" max="9" width="8.625" style="6" customWidth="1"/>
    <col min="10" max="10" width="13.125" style="6" customWidth="1"/>
    <col min="11" max="16384" width="9" style="6"/>
  </cols>
  <sheetData>
    <row r="1" spans="10:10">
      <c r="J1" s="45" t="s">
        <v>626</v>
      </c>
    </row>
    <row r="2" ht="26.1" customHeight="1" spans="1:10">
      <c r="A2" s="7" t="s">
        <v>627</v>
      </c>
      <c r="B2" s="7"/>
      <c r="C2" s="7"/>
      <c r="D2" s="7"/>
      <c r="E2" s="7"/>
      <c r="F2" s="7"/>
      <c r="G2" s="7"/>
      <c r="H2" s="7"/>
      <c r="I2" s="7"/>
      <c r="J2" s="7"/>
    </row>
    <row r="3" s="1" customFormat="1" ht="12.95" customHeight="1" spans="1:10">
      <c r="A3" s="7"/>
      <c r="B3" s="7"/>
      <c r="C3" s="7"/>
      <c r="D3" s="7"/>
      <c r="E3" s="7"/>
      <c r="F3" s="7"/>
      <c r="G3" s="7"/>
      <c r="H3" s="7"/>
      <c r="I3" s="7"/>
      <c r="J3" s="46"/>
    </row>
    <row r="4" s="2" customFormat="1" ht="27" customHeight="1" spans="1:256">
      <c r="A4" s="8" t="s">
        <v>628</v>
      </c>
      <c r="B4" s="8"/>
      <c r="C4" s="9" t="s">
        <v>580</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629</v>
      </c>
      <c r="B5" s="8"/>
      <c r="C5" s="10"/>
      <c r="D5" s="10"/>
      <c r="E5" s="10"/>
      <c r="F5" s="8" t="s">
        <v>630</v>
      </c>
      <c r="G5" s="9"/>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21.95" customHeight="1" spans="1:256">
      <c r="A6" s="8" t="s">
        <v>631</v>
      </c>
      <c r="B6" s="8"/>
      <c r="C6" s="8"/>
      <c r="D6" s="8" t="s">
        <v>632</v>
      </c>
      <c r="E6" s="8" t="s">
        <v>446</v>
      </c>
      <c r="F6" s="8" t="s">
        <v>633</v>
      </c>
      <c r="G6" s="8" t="s">
        <v>634</v>
      </c>
      <c r="H6" s="8" t="s">
        <v>635</v>
      </c>
      <c r="I6" s="8" t="s">
        <v>636</v>
      </c>
      <c r="J6" s="8"/>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21.95" customHeight="1" spans="1:256">
      <c r="A7" s="8"/>
      <c r="B7" s="8"/>
      <c r="C7" s="11" t="s">
        <v>637</v>
      </c>
      <c r="D7" s="12">
        <v>3836322.75</v>
      </c>
      <c r="E7" s="12">
        <v>3836322.75</v>
      </c>
      <c r="F7" s="12">
        <v>3836322.75</v>
      </c>
      <c r="G7" s="8">
        <v>10</v>
      </c>
      <c r="H7" s="13">
        <v>1</v>
      </c>
      <c r="I7" s="47">
        <v>10</v>
      </c>
      <c r="J7" s="4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21.95" customHeight="1" spans="1:256">
      <c r="A8" s="8"/>
      <c r="B8" s="8"/>
      <c r="C8" s="11" t="s">
        <v>638</v>
      </c>
      <c r="D8" s="12">
        <v>3836322.75</v>
      </c>
      <c r="E8" s="12">
        <v>3836322.75</v>
      </c>
      <c r="F8" s="12">
        <v>3836322.75</v>
      </c>
      <c r="G8" s="8"/>
      <c r="H8" s="13">
        <v>1</v>
      </c>
      <c r="I8" s="12" t="s">
        <v>450</v>
      </c>
      <c r="J8" s="12"/>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18" customHeight="1" spans="1:256">
      <c r="A9" s="8"/>
      <c r="B9" s="8"/>
      <c r="C9" s="11" t="s">
        <v>639</v>
      </c>
      <c r="D9" s="14"/>
      <c r="E9" s="14"/>
      <c r="F9" s="14"/>
      <c r="G9" s="8" t="s">
        <v>450</v>
      </c>
      <c r="H9" s="14"/>
      <c r="I9" s="12" t="s">
        <v>450</v>
      </c>
      <c r="J9" s="12"/>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21.95" customHeight="1" spans="1:10">
      <c r="A10" s="8"/>
      <c r="B10" s="8"/>
      <c r="C10" s="11" t="s">
        <v>571</v>
      </c>
      <c r="D10" s="15" t="s">
        <v>450</v>
      </c>
      <c r="E10" s="15" t="s">
        <v>450</v>
      </c>
      <c r="F10" s="15" t="s">
        <v>450</v>
      </c>
      <c r="G10" s="16" t="s">
        <v>450</v>
      </c>
      <c r="H10" s="17"/>
      <c r="I10" s="15" t="s">
        <v>450</v>
      </c>
      <c r="J10" s="15"/>
    </row>
    <row r="11" ht="18" customHeight="1" spans="1:10">
      <c r="A11" s="8" t="s">
        <v>640</v>
      </c>
      <c r="B11" s="8" t="s">
        <v>641</v>
      </c>
      <c r="C11" s="8"/>
      <c r="D11" s="8"/>
      <c r="E11" s="8"/>
      <c r="F11" s="12" t="s">
        <v>552</v>
      </c>
      <c r="G11" s="12"/>
      <c r="H11" s="12"/>
      <c r="I11" s="12"/>
      <c r="J11" s="12"/>
    </row>
    <row r="12" ht="54" customHeight="1" spans="1:10">
      <c r="A12" s="8"/>
      <c r="B12" s="53" t="s">
        <v>705</v>
      </c>
      <c r="C12" s="54"/>
      <c r="D12" s="54"/>
      <c r="E12" s="55"/>
      <c r="F12" s="12" t="s">
        <v>643</v>
      </c>
      <c r="G12" s="12"/>
      <c r="H12" s="12"/>
      <c r="I12" s="12"/>
      <c r="J12" s="12"/>
    </row>
    <row r="13" ht="18" customHeight="1" spans="1:10">
      <c r="A13" s="21" t="s">
        <v>644</v>
      </c>
      <c r="B13" s="22"/>
      <c r="C13" s="22"/>
      <c r="D13" s="22" t="s">
        <v>645</v>
      </c>
      <c r="E13" s="22"/>
      <c r="F13" s="22"/>
      <c r="G13" s="23" t="s">
        <v>589</v>
      </c>
      <c r="H13" s="22" t="s">
        <v>634</v>
      </c>
      <c r="I13" s="22" t="s">
        <v>636</v>
      </c>
      <c r="J13" s="23" t="s">
        <v>590</v>
      </c>
    </row>
    <row r="14" ht="18" customHeight="1" spans="1:10">
      <c r="A14" s="21" t="s">
        <v>584</v>
      </c>
      <c r="B14" s="22" t="s">
        <v>572</v>
      </c>
      <c r="C14" s="22" t="s">
        <v>585</v>
      </c>
      <c r="D14" s="22" t="s">
        <v>586</v>
      </c>
      <c r="E14" s="22" t="s">
        <v>587</v>
      </c>
      <c r="F14" s="22" t="s">
        <v>588</v>
      </c>
      <c r="G14" s="24"/>
      <c r="H14" s="22"/>
      <c r="I14" s="22"/>
      <c r="J14" s="24"/>
    </row>
    <row r="15" s="4" customFormat="1" ht="30" customHeight="1" spans="1:10">
      <c r="A15" s="25" t="s">
        <v>591</v>
      </c>
      <c r="B15" s="25" t="s">
        <v>592</v>
      </c>
      <c r="C15" s="16" t="s">
        <v>706</v>
      </c>
      <c r="D15" s="291" t="s">
        <v>648</v>
      </c>
      <c r="E15" s="27">
        <v>98</v>
      </c>
      <c r="F15" s="31" t="s">
        <v>617</v>
      </c>
      <c r="G15" s="28">
        <v>100</v>
      </c>
      <c r="H15" s="28">
        <v>20</v>
      </c>
      <c r="I15" s="28">
        <v>19</v>
      </c>
      <c r="J15" s="48"/>
    </row>
    <row r="16" s="4" customFormat="1" ht="30" customHeight="1" spans="1:10">
      <c r="A16" s="29"/>
      <c r="B16" s="29" t="s">
        <v>597</v>
      </c>
      <c r="C16" s="56" t="s">
        <v>707</v>
      </c>
      <c r="D16" s="29"/>
      <c r="E16" s="8">
        <v>90</v>
      </c>
      <c r="F16" s="31" t="s">
        <v>617</v>
      </c>
      <c r="G16" s="28">
        <v>100</v>
      </c>
      <c r="H16" s="28">
        <v>20</v>
      </c>
      <c r="I16" s="28">
        <v>19</v>
      </c>
      <c r="J16" s="49"/>
    </row>
    <row r="17" s="4" customFormat="1" ht="30" customHeight="1" spans="1:10">
      <c r="A17" s="29" t="s">
        <v>605</v>
      </c>
      <c r="B17" s="29" t="s">
        <v>609</v>
      </c>
      <c r="C17" s="57" t="s">
        <v>708</v>
      </c>
      <c r="D17" s="29"/>
      <c r="E17" s="8">
        <v>90</v>
      </c>
      <c r="F17" s="31" t="s">
        <v>617</v>
      </c>
      <c r="G17" s="28">
        <v>100</v>
      </c>
      <c r="H17" s="28">
        <v>20</v>
      </c>
      <c r="I17" s="28">
        <v>19</v>
      </c>
      <c r="J17" s="49" t="s">
        <v>535</v>
      </c>
    </row>
    <row r="18" s="4" customFormat="1" ht="30" customHeight="1" spans="1:10">
      <c r="A18" s="29"/>
      <c r="B18" s="38" t="s">
        <v>615</v>
      </c>
      <c r="C18" s="58" t="s">
        <v>709</v>
      </c>
      <c r="D18" s="29"/>
      <c r="E18" s="8">
        <v>100</v>
      </c>
      <c r="F18" s="31" t="s">
        <v>617</v>
      </c>
      <c r="G18" s="28">
        <v>100</v>
      </c>
      <c r="H18" s="28">
        <v>20</v>
      </c>
      <c r="I18" s="28">
        <v>19</v>
      </c>
      <c r="J18" s="49"/>
    </row>
    <row r="19" s="4" customFormat="1" ht="30" customHeight="1" spans="1:10">
      <c r="A19" s="29" t="s">
        <v>618</v>
      </c>
      <c r="B19" s="38" t="s">
        <v>619</v>
      </c>
      <c r="C19" s="16" t="s">
        <v>710</v>
      </c>
      <c r="D19" s="29"/>
      <c r="E19" s="40">
        <v>100</v>
      </c>
      <c r="F19" s="9" t="s">
        <v>617</v>
      </c>
      <c r="G19" s="40">
        <v>100</v>
      </c>
      <c r="H19" s="8">
        <v>10</v>
      </c>
      <c r="I19" s="8">
        <v>10</v>
      </c>
      <c r="J19" s="50" t="s">
        <v>535</v>
      </c>
    </row>
    <row r="20" s="4" customFormat="1" ht="19" customHeight="1" spans="1:10">
      <c r="A20" s="8" t="s">
        <v>660</v>
      </c>
      <c r="B20" s="8"/>
      <c r="C20" s="8"/>
      <c r="D20" s="8" t="s">
        <v>535</v>
      </c>
      <c r="E20" s="8"/>
      <c r="F20" s="8"/>
      <c r="G20" s="8"/>
      <c r="H20" s="8"/>
      <c r="I20" s="8"/>
      <c r="J20" s="8"/>
    </row>
    <row r="21" s="4" customFormat="1" ht="21" customHeight="1" spans="1:10">
      <c r="A21" s="8" t="s">
        <v>662</v>
      </c>
      <c r="B21" s="8"/>
      <c r="C21" s="8"/>
      <c r="D21" s="8"/>
      <c r="E21" s="8"/>
      <c r="F21" s="8"/>
      <c r="G21" s="8"/>
      <c r="H21" s="8">
        <v>100</v>
      </c>
      <c r="I21" s="8">
        <f>I7+I15+I16+I17+I18+I19</f>
        <v>96</v>
      </c>
      <c r="J21" s="51" t="s">
        <v>663</v>
      </c>
    </row>
    <row r="22" s="5" customFormat="1" ht="25.5" customHeight="1" spans="1:10">
      <c r="A22" s="42" t="s">
        <v>622</v>
      </c>
      <c r="B22" s="43"/>
      <c r="C22" s="43"/>
      <c r="D22" s="43"/>
      <c r="E22" s="43"/>
      <c r="F22" s="43"/>
      <c r="G22" s="43"/>
      <c r="H22" s="43"/>
      <c r="I22" s="43"/>
      <c r="J22" s="52"/>
    </row>
    <row r="23" ht="27" customHeight="1" spans="1:10">
      <c r="A23" s="42" t="s">
        <v>623</v>
      </c>
      <c r="B23" s="42"/>
      <c r="C23" s="42"/>
      <c r="D23" s="42"/>
      <c r="E23" s="42"/>
      <c r="F23" s="42"/>
      <c r="G23" s="42"/>
      <c r="H23" s="42"/>
      <c r="I23" s="42"/>
      <c r="J23" s="42"/>
    </row>
    <row r="24" ht="18.95" customHeight="1" spans="1:10">
      <c r="A24" s="42" t="s">
        <v>624</v>
      </c>
      <c r="B24" s="42"/>
      <c r="C24" s="42"/>
      <c r="D24" s="42"/>
      <c r="E24" s="42"/>
      <c r="F24" s="42"/>
      <c r="G24" s="42"/>
      <c r="H24" s="42"/>
      <c r="I24" s="42"/>
      <c r="J24" s="42"/>
    </row>
    <row r="25" ht="18" customHeight="1" spans="1:10">
      <c r="A25" s="42" t="s">
        <v>664</v>
      </c>
      <c r="B25" s="42"/>
      <c r="C25" s="42"/>
      <c r="D25" s="42"/>
      <c r="E25" s="42"/>
      <c r="F25" s="42"/>
      <c r="G25" s="42"/>
      <c r="H25" s="42"/>
      <c r="I25" s="42"/>
      <c r="J25" s="42"/>
    </row>
    <row r="26" ht="18" customHeight="1" spans="1:10">
      <c r="A26" s="42" t="s">
        <v>665</v>
      </c>
      <c r="B26" s="42"/>
      <c r="C26" s="42"/>
      <c r="D26" s="42"/>
      <c r="E26" s="42"/>
      <c r="F26" s="42"/>
      <c r="G26" s="42"/>
      <c r="H26" s="42"/>
      <c r="I26" s="42"/>
      <c r="J26" s="42"/>
    </row>
    <row r="27" ht="18" customHeight="1" spans="1:10">
      <c r="A27" s="42" t="s">
        <v>666</v>
      </c>
      <c r="B27" s="42"/>
      <c r="C27" s="42"/>
      <c r="D27" s="42"/>
      <c r="E27" s="42"/>
      <c r="F27" s="42"/>
      <c r="G27" s="42"/>
      <c r="H27" s="42"/>
      <c r="I27" s="42"/>
      <c r="J27" s="42"/>
    </row>
    <row r="28" ht="24" customHeight="1" spans="1:10">
      <c r="A28" s="42" t="s">
        <v>667</v>
      </c>
      <c r="B28" s="42"/>
      <c r="C28" s="42"/>
      <c r="D28" s="42"/>
      <c r="E28" s="42"/>
      <c r="F28" s="42"/>
      <c r="G28" s="42"/>
      <c r="H28" s="42"/>
      <c r="I28" s="42"/>
      <c r="J28" s="42"/>
    </row>
    <row r="29" spans="1:10">
      <c r="A29" s="44"/>
      <c r="B29" s="44"/>
      <c r="C29" s="44"/>
      <c r="D29" s="44"/>
      <c r="E29" s="44"/>
      <c r="F29" s="44"/>
      <c r="G29" s="44"/>
      <c r="H29" s="44"/>
      <c r="I29" s="44"/>
      <c r="J29"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3:J23"/>
    <mergeCell ref="A24:J24"/>
    <mergeCell ref="A25:J25"/>
    <mergeCell ref="A26:J26"/>
    <mergeCell ref="A27:J27"/>
    <mergeCell ref="A28:J28"/>
    <mergeCell ref="A11:A12"/>
    <mergeCell ref="A15:A16"/>
    <mergeCell ref="A17:A18"/>
    <mergeCell ref="D15:D19"/>
    <mergeCell ref="G13:G14"/>
    <mergeCell ref="H13:H14"/>
    <mergeCell ref="I13:I14"/>
    <mergeCell ref="J13:J14"/>
    <mergeCell ref="A6:B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0"/>
  <sheetViews>
    <sheetView topLeftCell="A9" workbookViewId="0">
      <selection activeCell="E8" sqref="A8:L3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82" t="s">
        <v>113</v>
      </c>
    </row>
    <row r="2" spans="12:12">
      <c r="L2" s="283" t="s">
        <v>114</v>
      </c>
    </row>
    <row r="3" spans="1:12">
      <c r="A3" s="283" t="s">
        <v>2</v>
      </c>
      <c r="L3" s="283" t="s">
        <v>3</v>
      </c>
    </row>
    <row r="4" ht="19.5" customHeight="1" spans="1:12">
      <c r="A4" s="248" t="s">
        <v>6</v>
      </c>
      <c r="B4" s="248"/>
      <c r="C4" s="248"/>
      <c r="D4" s="248"/>
      <c r="E4" s="253" t="s">
        <v>97</v>
      </c>
      <c r="F4" s="253" t="s">
        <v>115</v>
      </c>
      <c r="G4" s="253" t="s">
        <v>116</v>
      </c>
      <c r="H4" s="253" t="s">
        <v>117</v>
      </c>
      <c r="I4" s="253"/>
      <c r="J4" s="253" t="s">
        <v>118</v>
      </c>
      <c r="K4" s="253" t="s">
        <v>119</v>
      </c>
      <c r="L4" s="253" t="s">
        <v>120</v>
      </c>
    </row>
    <row r="5" ht="19.5" customHeight="1" spans="1:12">
      <c r="A5" s="253" t="s">
        <v>121</v>
      </c>
      <c r="B5" s="253"/>
      <c r="C5" s="253"/>
      <c r="D5" s="248" t="s">
        <v>122</v>
      </c>
      <c r="E5" s="253"/>
      <c r="F5" s="253"/>
      <c r="G5" s="253"/>
      <c r="H5" s="253" t="s">
        <v>123</v>
      </c>
      <c r="I5" s="253" t="s">
        <v>124</v>
      </c>
      <c r="J5" s="253"/>
      <c r="K5" s="253"/>
      <c r="L5" s="253" t="s">
        <v>123</v>
      </c>
    </row>
    <row r="6" ht="19.5" customHeight="1" spans="1:12">
      <c r="A6" s="253"/>
      <c r="B6" s="253"/>
      <c r="C6" s="253"/>
      <c r="D6" s="248"/>
      <c r="E6" s="253"/>
      <c r="F6" s="253"/>
      <c r="G6" s="253"/>
      <c r="H6" s="253"/>
      <c r="I6" s="253"/>
      <c r="J6" s="253"/>
      <c r="K6" s="253"/>
      <c r="L6" s="253"/>
    </row>
    <row r="7" ht="19.5" customHeight="1" spans="1:12">
      <c r="A7" s="253"/>
      <c r="B7" s="253"/>
      <c r="C7" s="253"/>
      <c r="D7" s="248"/>
      <c r="E7" s="253"/>
      <c r="F7" s="253"/>
      <c r="G7" s="253"/>
      <c r="H7" s="253"/>
      <c r="I7" s="253"/>
      <c r="J7" s="253"/>
      <c r="K7" s="253"/>
      <c r="L7" s="253"/>
    </row>
    <row r="8" ht="19.5" customHeight="1" spans="1:12">
      <c r="A8" s="248" t="s">
        <v>125</v>
      </c>
      <c r="B8" s="248" t="s">
        <v>126</v>
      </c>
      <c r="C8" s="248" t="s">
        <v>127</v>
      </c>
      <c r="D8" s="248" t="s">
        <v>10</v>
      </c>
      <c r="E8" s="253" t="s">
        <v>11</v>
      </c>
      <c r="F8" s="253" t="s">
        <v>12</v>
      </c>
      <c r="G8" s="253" t="s">
        <v>20</v>
      </c>
      <c r="H8" s="253" t="s">
        <v>24</v>
      </c>
      <c r="I8" s="253" t="s">
        <v>28</v>
      </c>
      <c r="J8" s="253" t="s">
        <v>32</v>
      </c>
      <c r="K8" s="253" t="s">
        <v>36</v>
      </c>
      <c r="L8" s="253" t="s">
        <v>40</v>
      </c>
    </row>
    <row r="9" ht="19.5" customHeight="1" spans="1:12">
      <c r="A9" s="248"/>
      <c r="B9" s="248"/>
      <c r="C9" s="248"/>
      <c r="D9" s="248" t="s">
        <v>128</v>
      </c>
      <c r="E9" s="251">
        <v>21084839.85</v>
      </c>
      <c r="F9" s="251">
        <v>16337939.85</v>
      </c>
      <c r="G9" s="251">
        <v>0</v>
      </c>
      <c r="H9" s="251">
        <v>0</v>
      </c>
      <c r="I9" s="251"/>
      <c r="J9" s="251">
        <v>0</v>
      </c>
      <c r="K9" s="251">
        <v>0</v>
      </c>
      <c r="L9" s="251">
        <v>4746900</v>
      </c>
    </row>
    <row r="10" ht="19.5" customHeight="1" spans="1:12">
      <c r="A10" s="284" t="s">
        <v>129</v>
      </c>
      <c r="B10" s="284"/>
      <c r="C10" s="284"/>
      <c r="D10" s="284" t="s">
        <v>130</v>
      </c>
      <c r="E10" s="251">
        <v>358669.25</v>
      </c>
      <c r="F10" s="251">
        <v>358669.25</v>
      </c>
      <c r="G10" s="251">
        <v>0</v>
      </c>
      <c r="H10" s="251">
        <v>0</v>
      </c>
      <c r="I10" s="251"/>
      <c r="J10" s="251">
        <v>0</v>
      </c>
      <c r="K10" s="251">
        <v>0</v>
      </c>
      <c r="L10" s="251">
        <v>0</v>
      </c>
    </row>
    <row r="11" ht="19.5" customHeight="1" spans="1:12">
      <c r="A11" s="284" t="s">
        <v>131</v>
      </c>
      <c r="B11" s="284"/>
      <c r="C11" s="284"/>
      <c r="D11" s="284" t="s">
        <v>132</v>
      </c>
      <c r="E11" s="251">
        <v>391230.56</v>
      </c>
      <c r="F11" s="251">
        <v>391230.56</v>
      </c>
      <c r="G11" s="251">
        <v>0</v>
      </c>
      <c r="H11" s="251">
        <v>0</v>
      </c>
      <c r="I11" s="251"/>
      <c r="J11" s="251">
        <v>0</v>
      </c>
      <c r="K11" s="251">
        <v>0</v>
      </c>
      <c r="L11" s="251">
        <v>0</v>
      </c>
    </row>
    <row r="12" ht="19.5" customHeight="1" spans="1:12">
      <c r="A12" s="284" t="s">
        <v>133</v>
      </c>
      <c r="B12" s="284"/>
      <c r="C12" s="284"/>
      <c r="D12" s="284" t="s">
        <v>134</v>
      </c>
      <c r="E12" s="251">
        <v>138587.84</v>
      </c>
      <c r="F12" s="251">
        <v>138587.84</v>
      </c>
      <c r="G12" s="251">
        <v>0</v>
      </c>
      <c r="H12" s="251">
        <v>0</v>
      </c>
      <c r="I12" s="251"/>
      <c r="J12" s="251">
        <v>0</v>
      </c>
      <c r="K12" s="251">
        <v>0</v>
      </c>
      <c r="L12" s="251">
        <v>0</v>
      </c>
    </row>
    <row r="13" ht="19.5" customHeight="1" spans="1:12">
      <c r="A13" s="284" t="s">
        <v>135</v>
      </c>
      <c r="B13" s="284"/>
      <c r="C13" s="284"/>
      <c r="D13" s="284" t="s">
        <v>136</v>
      </c>
      <c r="E13" s="251">
        <v>37089</v>
      </c>
      <c r="F13" s="251">
        <v>37089</v>
      </c>
      <c r="G13" s="251">
        <v>0</v>
      </c>
      <c r="H13" s="251">
        <v>0</v>
      </c>
      <c r="I13" s="251"/>
      <c r="J13" s="251">
        <v>0</v>
      </c>
      <c r="K13" s="251">
        <v>0</v>
      </c>
      <c r="L13" s="251">
        <v>0</v>
      </c>
    </row>
    <row r="14" ht="19.5" customHeight="1" spans="1:12">
      <c r="A14" s="284" t="s">
        <v>137</v>
      </c>
      <c r="B14" s="284"/>
      <c r="C14" s="284"/>
      <c r="D14" s="284" t="s">
        <v>138</v>
      </c>
      <c r="E14" s="251">
        <v>548.88</v>
      </c>
      <c r="F14" s="251">
        <v>548.88</v>
      </c>
      <c r="G14" s="251">
        <v>0</v>
      </c>
      <c r="H14" s="251">
        <v>0</v>
      </c>
      <c r="I14" s="251"/>
      <c r="J14" s="251">
        <v>0</v>
      </c>
      <c r="K14" s="251">
        <v>0</v>
      </c>
      <c r="L14" s="251">
        <v>0</v>
      </c>
    </row>
    <row r="15" ht="19.5" customHeight="1" spans="1:12">
      <c r="A15" s="284" t="s">
        <v>139</v>
      </c>
      <c r="B15" s="284"/>
      <c r="C15" s="284"/>
      <c r="D15" s="284" t="s">
        <v>140</v>
      </c>
      <c r="E15" s="251">
        <v>3034538.45</v>
      </c>
      <c r="F15" s="251">
        <v>3034538.45</v>
      </c>
      <c r="G15" s="251">
        <v>0</v>
      </c>
      <c r="H15" s="251">
        <v>0</v>
      </c>
      <c r="I15" s="251"/>
      <c r="J15" s="251">
        <v>0</v>
      </c>
      <c r="K15" s="251">
        <v>0</v>
      </c>
      <c r="L15" s="251">
        <v>0</v>
      </c>
    </row>
    <row r="16" ht="19.5" customHeight="1" spans="1:12">
      <c r="A16" s="284" t="s">
        <v>141</v>
      </c>
      <c r="B16" s="284"/>
      <c r="C16" s="284"/>
      <c r="D16" s="284" t="s">
        <v>142</v>
      </c>
      <c r="E16" s="251">
        <v>1025319.67</v>
      </c>
      <c r="F16" s="251">
        <v>278419.67</v>
      </c>
      <c r="G16" s="251">
        <v>0</v>
      </c>
      <c r="H16" s="251">
        <v>0</v>
      </c>
      <c r="I16" s="251"/>
      <c r="J16" s="251">
        <v>0</v>
      </c>
      <c r="K16" s="251">
        <v>0</v>
      </c>
      <c r="L16" s="251">
        <v>746900</v>
      </c>
    </row>
    <row r="17" ht="19.5" customHeight="1" spans="1:12">
      <c r="A17" s="284" t="s">
        <v>143</v>
      </c>
      <c r="B17" s="284"/>
      <c r="C17" s="284"/>
      <c r="D17" s="284" t="s">
        <v>144</v>
      </c>
      <c r="E17" s="251">
        <v>4000000</v>
      </c>
      <c r="F17" s="251">
        <v>0</v>
      </c>
      <c r="G17" s="251">
        <v>0</v>
      </c>
      <c r="H17" s="251">
        <v>0</v>
      </c>
      <c r="I17" s="251"/>
      <c r="J17" s="251">
        <v>0</v>
      </c>
      <c r="K17" s="251">
        <v>0</v>
      </c>
      <c r="L17" s="251">
        <v>4000000</v>
      </c>
    </row>
    <row r="18" ht="19.5" customHeight="1" spans="1:12">
      <c r="A18" s="284" t="s">
        <v>145</v>
      </c>
      <c r="B18" s="284"/>
      <c r="C18" s="284"/>
      <c r="D18" s="284" t="s">
        <v>146</v>
      </c>
      <c r="E18" s="251">
        <v>1729100</v>
      </c>
      <c r="F18" s="251">
        <v>1729100</v>
      </c>
      <c r="G18" s="251">
        <v>0</v>
      </c>
      <c r="H18" s="251">
        <v>0</v>
      </c>
      <c r="I18" s="251"/>
      <c r="J18" s="251">
        <v>0</v>
      </c>
      <c r="K18" s="251">
        <v>0</v>
      </c>
      <c r="L18" s="251">
        <v>0</v>
      </c>
    </row>
    <row r="19" ht="19.5" customHeight="1" spans="1:12">
      <c r="A19" s="284" t="s">
        <v>147</v>
      </c>
      <c r="B19" s="284"/>
      <c r="C19" s="284"/>
      <c r="D19" s="284" t="s">
        <v>148</v>
      </c>
      <c r="E19" s="251">
        <v>446035</v>
      </c>
      <c r="F19" s="251">
        <v>446035</v>
      </c>
      <c r="G19" s="251">
        <v>0</v>
      </c>
      <c r="H19" s="251">
        <v>0</v>
      </c>
      <c r="I19" s="251"/>
      <c r="J19" s="251">
        <v>0</v>
      </c>
      <c r="K19" s="251">
        <v>0</v>
      </c>
      <c r="L19" s="251">
        <v>0</v>
      </c>
    </row>
    <row r="20" ht="19.5" customHeight="1" spans="1:12">
      <c r="A20" s="284" t="s">
        <v>149</v>
      </c>
      <c r="B20" s="284"/>
      <c r="C20" s="284"/>
      <c r="D20" s="284" t="s">
        <v>150</v>
      </c>
      <c r="E20" s="251">
        <v>171286</v>
      </c>
      <c r="F20" s="251">
        <v>171286</v>
      </c>
      <c r="G20" s="251">
        <v>0</v>
      </c>
      <c r="H20" s="251">
        <v>0</v>
      </c>
      <c r="I20" s="251"/>
      <c r="J20" s="251">
        <v>0</v>
      </c>
      <c r="K20" s="251">
        <v>0</v>
      </c>
      <c r="L20" s="251">
        <v>0</v>
      </c>
    </row>
    <row r="21" ht="19.5" customHeight="1" spans="1:12">
      <c r="A21" s="284" t="s">
        <v>151</v>
      </c>
      <c r="B21" s="284"/>
      <c r="C21" s="284"/>
      <c r="D21" s="284" t="s">
        <v>152</v>
      </c>
      <c r="E21" s="251">
        <v>3532948.72</v>
      </c>
      <c r="F21" s="251">
        <v>3532948.72</v>
      </c>
      <c r="G21" s="251">
        <v>0</v>
      </c>
      <c r="H21" s="251">
        <v>0</v>
      </c>
      <c r="I21" s="251"/>
      <c r="J21" s="251">
        <v>0</v>
      </c>
      <c r="K21" s="251">
        <v>0</v>
      </c>
      <c r="L21" s="251">
        <v>0</v>
      </c>
    </row>
    <row r="22" ht="19.5" customHeight="1" spans="1:12">
      <c r="A22" s="284" t="s">
        <v>153</v>
      </c>
      <c r="B22" s="284"/>
      <c r="C22" s="284"/>
      <c r="D22" s="284" t="s">
        <v>154</v>
      </c>
      <c r="E22" s="251">
        <v>903915</v>
      </c>
      <c r="F22" s="251">
        <v>903915</v>
      </c>
      <c r="G22" s="251">
        <v>0</v>
      </c>
      <c r="H22" s="251">
        <v>0</v>
      </c>
      <c r="I22" s="251"/>
      <c r="J22" s="251">
        <v>0</v>
      </c>
      <c r="K22" s="251">
        <v>0</v>
      </c>
      <c r="L22" s="251">
        <v>0</v>
      </c>
    </row>
    <row r="23" ht="19.5" customHeight="1" spans="1:12">
      <c r="A23" s="284" t="s">
        <v>155</v>
      </c>
      <c r="B23" s="284"/>
      <c r="C23" s="284"/>
      <c r="D23" s="284" t="s">
        <v>156</v>
      </c>
      <c r="E23" s="251">
        <v>4749061.98</v>
      </c>
      <c r="F23" s="251">
        <v>4749061.98</v>
      </c>
      <c r="G23" s="251">
        <v>0</v>
      </c>
      <c r="H23" s="251">
        <v>0</v>
      </c>
      <c r="I23" s="251"/>
      <c r="J23" s="251">
        <v>0</v>
      </c>
      <c r="K23" s="251">
        <v>0</v>
      </c>
      <c r="L23" s="251">
        <v>0</v>
      </c>
    </row>
    <row r="24" ht="19.5" customHeight="1" spans="1:12">
      <c r="A24" s="284" t="s">
        <v>157</v>
      </c>
      <c r="B24" s="284"/>
      <c r="C24" s="284"/>
      <c r="D24" s="284" t="s">
        <v>158</v>
      </c>
      <c r="E24" s="251">
        <v>114278.76</v>
      </c>
      <c r="F24" s="251">
        <v>114278.76</v>
      </c>
      <c r="G24" s="251">
        <v>0</v>
      </c>
      <c r="H24" s="251">
        <v>0</v>
      </c>
      <c r="I24" s="251"/>
      <c r="J24" s="251">
        <v>0</v>
      </c>
      <c r="K24" s="251">
        <v>0</v>
      </c>
      <c r="L24" s="251">
        <v>0</v>
      </c>
    </row>
    <row r="25" ht="19.5" customHeight="1" spans="1:12">
      <c r="A25" s="284" t="s">
        <v>159</v>
      </c>
      <c r="B25" s="284"/>
      <c r="C25" s="284"/>
      <c r="D25" s="284" t="s">
        <v>160</v>
      </c>
      <c r="E25" s="251">
        <v>17363.46</v>
      </c>
      <c r="F25" s="251">
        <v>17363.46</v>
      </c>
      <c r="G25" s="251">
        <v>0</v>
      </c>
      <c r="H25" s="251">
        <v>0</v>
      </c>
      <c r="I25" s="251"/>
      <c r="J25" s="251">
        <v>0</v>
      </c>
      <c r="K25" s="251">
        <v>0</v>
      </c>
      <c r="L25" s="251">
        <v>0</v>
      </c>
    </row>
    <row r="26" ht="19.5" customHeight="1" spans="1:12">
      <c r="A26" s="284" t="s">
        <v>161</v>
      </c>
      <c r="B26" s="284"/>
      <c r="C26" s="284"/>
      <c r="D26" s="284" t="s">
        <v>162</v>
      </c>
      <c r="E26" s="251">
        <v>119379.28</v>
      </c>
      <c r="F26" s="251">
        <v>119379.28</v>
      </c>
      <c r="G26" s="251">
        <v>0</v>
      </c>
      <c r="H26" s="251">
        <v>0</v>
      </c>
      <c r="I26" s="251"/>
      <c r="J26" s="251">
        <v>0</v>
      </c>
      <c r="K26" s="251">
        <v>0</v>
      </c>
      <c r="L26" s="251">
        <v>0</v>
      </c>
    </row>
    <row r="27" ht="19.5" customHeight="1" spans="1:12">
      <c r="A27" s="284" t="s">
        <v>163</v>
      </c>
      <c r="B27" s="284"/>
      <c r="C27" s="284"/>
      <c r="D27" s="284" t="s">
        <v>164</v>
      </c>
      <c r="E27" s="251">
        <v>9282</v>
      </c>
      <c r="F27" s="251">
        <v>9282</v>
      </c>
      <c r="G27" s="251">
        <v>0</v>
      </c>
      <c r="H27" s="251">
        <v>0</v>
      </c>
      <c r="I27" s="251"/>
      <c r="J27" s="251">
        <v>0</v>
      </c>
      <c r="K27" s="251">
        <v>0</v>
      </c>
      <c r="L27" s="251">
        <v>0</v>
      </c>
    </row>
    <row r="28" ht="19.5" customHeight="1" spans="1:12">
      <c r="A28" s="284" t="s">
        <v>165</v>
      </c>
      <c r="B28" s="284"/>
      <c r="C28" s="284"/>
      <c r="D28" s="284" t="s">
        <v>166</v>
      </c>
      <c r="E28" s="251">
        <v>29300</v>
      </c>
      <c r="F28" s="251">
        <v>29300</v>
      </c>
      <c r="G28" s="251">
        <v>0</v>
      </c>
      <c r="H28" s="251">
        <v>0</v>
      </c>
      <c r="I28" s="251"/>
      <c r="J28" s="251">
        <v>0</v>
      </c>
      <c r="K28" s="251">
        <v>0</v>
      </c>
      <c r="L28" s="251">
        <v>0</v>
      </c>
    </row>
    <row r="29" ht="19.5" customHeight="1" spans="1:12">
      <c r="A29" s="284" t="s">
        <v>167</v>
      </c>
      <c r="B29" s="284"/>
      <c r="C29" s="284"/>
      <c r="D29" s="284" t="s">
        <v>168</v>
      </c>
      <c r="E29" s="251">
        <v>276906</v>
      </c>
      <c r="F29" s="251">
        <v>276906</v>
      </c>
      <c r="G29" s="251">
        <v>0</v>
      </c>
      <c r="H29" s="251">
        <v>0</v>
      </c>
      <c r="I29" s="251"/>
      <c r="J29" s="251">
        <v>0</v>
      </c>
      <c r="K29" s="251">
        <v>0</v>
      </c>
      <c r="L29" s="251">
        <v>0</v>
      </c>
    </row>
    <row r="30" ht="19.5" customHeight="1" spans="1:12">
      <c r="A30" s="284" t="s">
        <v>169</v>
      </c>
      <c r="B30" s="284"/>
      <c r="C30" s="284"/>
      <c r="D30" s="284"/>
      <c r="E30" s="284"/>
      <c r="F30" s="284"/>
      <c r="G30" s="284"/>
      <c r="H30" s="284"/>
      <c r="I30" s="284"/>
      <c r="J30" s="284"/>
      <c r="K30" s="284"/>
      <c r="L30" s="28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ignoredErrors>
    <ignoredError sqref="A8:L30" numberStoredAsText="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V29"/>
  <sheetViews>
    <sheetView workbookViewId="0">
      <selection activeCell="A23" sqref="A23:J23"/>
    </sheetView>
  </sheetViews>
  <sheetFormatPr defaultColWidth="9" defaultRowHeight="13.5"/>
  <cols>
    <col min="1" max="1" width="11.125" style="6" customWidth="1"/>
    <col min="2" max="2" width="11.75" style="6" customWidth="1"/>
    <col min="3" max="3" width="20.375" style="6" customWidth="1"/>
    <col min="4" max="6" width="11.25" style="6" customWidth="1"/>
    <col min="7" max="7" width="10" style="6" customWidth="1"/>
    <col min="8" max="8" width="9.25" style="6"/>
    <col min="9" max="9" width="8.625" style="6" customWidth="1"/>
    <col min="10" max="10" width="11.5" style="6" customWidth="1"/>
    <col min="11" max="16384" width="9" style="6"/>
  </cols>
  <sheetData>
    <row r="1" spans="10:10">
      <c r="J1" s="45" t="s">
        <v>626</v>
      </c>
    </row>
    <row r="2" ht="26.1" customHeight="1" spans="1:10">
      <c r="A2" s="7" t="s">
        <v>627</v>
      </c>
      <c r="B2" s="7"/>
      <c r="C2" s="7"/>
      <c r="D2" s="7"/>
      <c r="E2" s="7"/>
      <c r="F2" s="7"/>
      <c r="G2" s="7"/>
      <c r="H2" s="7"/>
      <c r="I2" s="7"/>
      <c r="J2" s="7"/>
    </row>
    <row r="3" s="1" customFormat="1" ht="12.95" customHeight="1" spans="1:10">
      <c r="A3" s="7"/>
      <c r="B3" s="7"/>
      <c r="C3" s="7"/>
      <c r="D3" s="7"/>
      <c r="E3" s="7"/>
      <c r="F3" s="7"/>
      <c r="G3" s="7"/>
      <c r="H3" s="7"/>
      <c r="I3" s="7"/>
      <c r="J3" s="46"/>
    </row>
    <row r="4" s="2" customFormat="1" ht="18" customHeight="1" spans="1:256">
      <c r="A4" s="8" t="s">
        <v>628</v>
      </c>
      <c r="B4" s="8"/>
      <c r="C4" s="9" t="s">
        <v>582</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629</v>
      </c>
      <c r="B5" s="8"/>
      <c r="C5" s="10"/>
      <c r="D5" s="10"/>
      <c r="E5" s="10"/>
      <c r="F5" s="8" t="s">
        <v>630</v>
      </c>
      <c r="G5" s="9"/>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21.95" customHeight="1" spans="1:256">
      <c r="A6" s="8" t="s">
        <v>631</v>
      </c>
      <c r="B6" s="8"/>
      <c r="C6" s="8"/>
      <c r="D6" s="8" t="s">
        <v>632</v>
      </c>
      <c r="E6" s="8" t="s">
        <v>446</v>
      </c>
      <c r="F6" s="8" t="s">
        <v>633</v>
      </c>
      <c r="G6" s="8" t="s">
        <v>634</v>
      </c>
      <c r="H6" s="8" t="s">
        <v>635</v>
      </c>
      <c r="I6" s="8" t="s">
        <v>636</v>
      </c>
      <c r="J6" s="8"/>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21.95" customHeight="1" spans="1:256">
      <c r="A7" s="8"/>
      <c r="B7" s="8"/>
      <c r="C7" s="11" t="s">
        <v>637</v>
      </c>
      <c r="D7" s="12">
        <v>12000000</v>
      </c>
      <c r="E7" s="12">
        <v>12000000</v>
      </c>
      <c r="F7" s="12">
        <v>12000000</v>
      </c>
      <c r="G7" s="8">
        <v>10</v>
      </c>
      <c r="H7" s="13">
        <v>1</v>
      </c>
      <c r="I7" s="47">
        <v>10</v>
      </c>
      <c r="J7" s="4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21.95" customHeight="1" spans="1:256">
      <c r="A8" s="8"/>
      <c r="B8" s="8"/>
      <c r="C8" s="11" t="s">
        <v>638</v>
      </c>
      <c r="D8" s="12">
        <v>12000000</v>
      </c>
      <c r="E8" s="12">
        <v>12000000</v>
      </c>
      <c r="F8" s="12">
        <v>12000000</v>
      </c>
      <c r="G8" s="8"/>
      <c r="H8" s="13">
        <v>1</v>
      </c>
      <c r="I8" s="12" t="s">
        <v>450</v>
      </c>
      <c r="J8" s="12"/>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21.95" customHeight="1" spans="1:256">
      <c r="A9" s="8"/>
      <c r="B9" s="8"/>
      <c r="C9" s="11" t="s">
        <v>639</v>
      </c>
      <c r="D9" s="14"/>
      <c r="E9" s="14"/>
      <c r="F9" s="14"/>
      <c r="G9" s="8" t="s">
        <v>450</v>
      </c>
      <c r="H9" s="14"/>
      <c r="I9" s="12" t="s">
        <v>450</v>
      </c>
      <c r="J9" s="12"/>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21.95" customHeight="1" spans="1:10">
      <c r="A10" s="8"/>
      <c r="B10" s="8"/>
      <c r="C10" s="11" t="s">
        <v>571</v>
      </c>
      <c r="D10" s="15" t="s">
        <v>450</v>
      </c>
      <c r="E10" s="15" t="s">
        <v>450</v>
      </c>
      <c r="F10" s="15" t="s">
        <v>450</v>
      </c>
      <c r="G10" s="16" t="s">
        <v>450</v>
      </c>
      <c r="H10" s="17"/>
      <c r="I10" s="15" t="s">
        <v>450</v>
      </c>
      <c r="J10" s="15"/>
    </row>
    <row r="11" ht="18" customHeight="1" spans="1:10">
      <c r="A11" s="8" t="s">
        <v>640</v>
      </c>
      <c r="B11" s="8" t="s">
        <v>641</v>
      </c>
      <c r="C11" s="8"/>
      <c r="D11" s="8"/>
      <c r="E11" s="8"/>
      <c r="F11" s="12" t="s">
        <v>552</v>
      </c>
      <c r="G11" s="12"/>
      <c r="H11" s="12"/>
      <c r="I11" s="12"/>
      <c r="J11" s="12"/>
    </row>
    <row r="12" ht="66" customHeight="1" spans="1:10">
      <c r="A12" s="8"/>
      <c r="B12" s="18" t="s">
        <v>711</v>
      </c>
      <c r="C12" s="19"/>
      <c r="D12" s="19"/>
      <c r="E12" s="20"/>
      <c r="F12" s="12" t="s">
        <v>712</v>
      </c>
      <c r="G12" s="12"/>
      <c r="H12" s="12"/>
      <c r="I12" s="12"/>
      <c r="J12" s="12"/>
    </row>
    <row r="13" ht="18" customHeight="1" spans="1:10">
      <c r="A13" s="21" t="s">
        <v>644</v>
      </c>
      <c r="B13" s="22"/>
      <c r="C13" s="22"/>
      <c r="D13" s="22" t="s">
        <v>645</v>
      </c>
      <c r="E13" s="22"/>
      <c r="F13" s="22"/>
      <c r="G13" s="23" t="s">
        <v>589</v>
      </c>
      <c r="H13" s="22" t="s">
        <v>634</v>
      </c>
      <c r="I13" s="22" t="s">
        <v>636</v>
      </c>
      <c r="J13" s="23" t="s">
        <v>590</v>
      </c>
    </row>
    <row r="14" ht="18" customHeight="1" spans="1:10">
      <c r="A14" s="21" t="s">
        <v>584</v>
      </c>
      <c r="B14" s="22" t="s">
        <v>572</v>
      </c>
      <c r="C14" s="22" t="s">
        <v>585</v>
      </c>
      <c r="D14" s="22" t="s">
        <v>586</v>
      </c>
      <c r="E14" s="22" t="s">
        <v>587</v>
      </c>
      <c r="F14" s="22" t="s">
        <v>588</v>
      </c>
      <c r="G14" s="24"/>
      <c r="H14" s="22"/>
      <c r="I14" s="22"/>
      <c r="J14" s="24"/>
    </row>
    <row r="15" s="4" customFormat="1" ht="18" customHeight="1" spans="1:10">
      <c r="A15" s="25" t="s">
        <v>591</v>
      </c>
      <c r="B15" s="25" t="s">
        <v>592</v>
      </c>
      <c r="C15" s="26" t="s">
        <v>713</v>
      </c>
      <c r="D15" s="291" t="s">
        <v>648</v>
      </c>
      <c r="E15" s="27" t="s">
        <v>714</v>
      </c>
      <c r="F15" s="27" t="s">
        <v>714</v>
      </c>
      <c r="G15" s="27" t="s">
        <v>714</v>
      </c>
      <c r="H15" s="28">
        <v>10</v>
      </c>
      <c r="I15" s="28">
        <v>10</v>
      </c>
      <c r="J15" s="48"/>
    </row>
    <row r="16" s="4" customFormat="1" ht="29" customHeight="1" spans="1:10">
      <c r="A16" s="29"/>
      <c r="B16" s="29" t="s">
        <v>602</v>
      </c>
      <c r="C16" s="26" t="s">
        <v>715</v>
      </c>
      <c r="D16" s="29"/>
      <c r="E16" s="30" t="s">
        <v>716</v>
      </c>
      <c r="F16" s="30" t="s">
        <v>716</v>
      </c>
      <c r="G16" s="30" t="s">
        <v>716</v>
      </c>
      <c r="H16" s="31">
        <v>20</v>
      </c>
      <c r="I16" s="31">
        <v>18</v>
      </c>
      <c r="J16" s="49"/>
    </row>
    <row r="17" s="4" customFormat="1" ht="37" customHeight="1" spans="1:10">
      <c r="A17" s="32" t="s">
        <v>609</v>
      </c>
      <c r="B17" s="33" t="s">
        <v>615</v>
      </c>
      <c r="C17" s="26" t="s">
        <v>717</v>
      </c>
      <c r="D17" s="29"/>
      <c r="E17" s="34" t="s">
        <v>718</v>
      </c>
      <c r="F17" s="34" t="s">
        <v>718</v>
      </c>
      <c r="G17" s="34" t="s">
        <v>718</v>
      </c>
      <c r="H17" s="31">
        <v>20</v>
      </c>
      <c r="I17" s="31">
        <v>19</v>
      </c>
      <c r="J17" s="49"/>
    </row>
    <row r="18" s="4" customFormat="1" ht="30" customHeight="1" spans="1:10">
      <c r="A18" s="35"/>
      <c r="B18" s="36"/>
      <c r="C18" s="37" t="s">
        <v>719</v>
      </c>
      <c r="D18" s="29"/>
      <c r="E18" s="34" t="s">
        <v>714</v>
      </c>
      <c r="F18" s="34" t="s">
        <v>714</v>
      </c>
      <c r="G18" s="34" t="s">
        <v>714</v>
      </c>
      <c r="H18" s="28">
        <v>20</v>
      </c>
      <c r="I18" s="28">
        <v>18</v>
      </c>
      <c r="J18" s="50"/>
    </row>
    <row r="19" s="4" customFormat="1" ht="30" customHeight="1" spans="1:10">
      <c r="A19" s="29" t="s">
        <v>618</v>
      </c>
      <c r="B19" s="38" t="s">
        <v>619</v>
      </c>
      <c r="C19" s="39" t="s">
        <v>720</v>
      </c>
      <c r="D19" s="29"/>
      <c r="E19" s="40">
        <v>85</v>
      </c>
      <c r="F19" s="34" t="s">
        <v>617</v>
      </c>
      <c r="G19" s="41">
        <v>0.85</v>
      </c>
      <c r="H19" s="28">
        <v>20</v>
      </c>
      <c r="I19" s="28">
        <v>18</v>
      </c>
      <c r="J19" s="50"/>
    </row>
    <row r="20" s="4" customFormat="1" ht="24" customHeight="1" spans="1:10">
      <c r="A20" s="8" t="s">
        <v>660</v>
      </c>
      <c r="B20" s="8"/>
      <c r="C20" s="8"/>
      <c r="D20" s="8" t="s">
        <v>535</v>
      </c>
      <c r="E20" s="8"/>
      <c r="F20" s="8"/>
      <c r="G20" s="8"/>
      <c r="H20" s="8"/>
      <c r="I20" s="8"/>
      <c r="J20" s="8"/>
    </row>
    <row r="21" s="4" customFormat="1" ht="25.5" customHeight="1" spans="1:10">
      <c r="A21" s="8" t="s">
        <v>662</v>
      </c>
      <c r="B21" s="8"/>
      <c r="C21" s="8"/>
      <c r="D21" s="8"/>
      <c r="E21" s="8"/>
      <c r="F21" s="8"/>
      <c r="G21" s="8"/>
      <c r="H21" s="8">
        <f>G7+H15+H16+H17+H18+H19</f>
        <v>100</v>
      </c>
      <c r="I21" s="8">
        <f>I7+I15+I16+I17+I18+I19</f>
        <v>93</v>
      </c>
      <c r="J21" s="51" t="s">
        <v>663</v>
      </c>
    </row>
    <row r="22" s="5" customFormat="1" ht="25.5" customHeight="1" spans="1:10">
      <c r="A22" s="42" t="s">
        <v>622</v>
      </c>
      <c r="B22" s="43"/>
      <c r="C22" s="43"/>
      <c r="D22" s="43"/>
      <c r="E22" s="43"/>
      <c r="F22" s="43"/>
      <c r="G22" s="43"/>
      <c r="H22" s="43"/>
      <c r="I22" s="43"/>
      <c r="J22" s="52"/>
    </row>
    <row r="23" ht="27" customHeight="1" spans="1:10">
      <c r="A23" s="42" t="s">
        <v>623</v>
      </c>
      <c r="B23" s="42"/>
      <c r="C23" s="42"/>
      <c r="D23" s="42"/>
      <c r="E23" s="42"/>
      <c r="F23" s="42"/>
      <c r="G23" s="42"/>
      <c r="H23" s="42"/>
      <c r="I23" s="42"/>
      <c r="J23" s="42"/>
    </row>
    <row r="24" ht="18.95" customHeight="1" spans="1:10">
      <c r="A24" s="42" t="s">
        <v>624</v>
      </c>
      <c r="B24" s="42"/>
      <c r="C24" s="42"/>
      <c r="D24" s="42"/>
      <c r="E24" s="42"/>
      <c r="F24" s="42"/>
      <c r="G24" s="42"/>
      <c r="H24" s="42"/>
      <c r="I24" s="42"/>
      <c r="J24" s="42"/>
    </row>
    <row r="25" ht="18" customHeight="1" spans="1:10">
      <c r="A25" s="42" t="s">
        <v>664</v>
      </c>
      <c r="B25" s="42"/>
      <c r="C25" s="42"/>
      <c r="D25" s="42"/>
      <c r="E25" s="42"/>
      <c r="F25" s="42"/>
      <c r="G25" s="42"/>
      <c r="H25" s="42"/>
      <c r="I25" s="42"/>
      <c r="J25" s="42"/>
    </row>
    <row r="26" ht="18" customHeight="1" spans="1:10">
      <c r="A26" s="42" t="s">
        <v>665</v>
      </c>
      <c r="B26" s="42"/>
      <c r="C26" s="42"/>
      <c r="D26" s="42"/>
      <c r="E26" s="42"/>
      <c r="F26" s="42"/>
      <c r="G26" s="42"/>
      <c r="H26" s="42"/>
      <c r="I26" s="42"/>
      <c r="J26" s="42"/>
    </row>
    <row r="27" ht="18" customHeight="1" spans="1:10">
      <c r="A27" s="42" t="s">
        <v>666</v>
      </c>
      <c r="B27" s="42"/>
      <c r="C27" s="42"/>
      <c r="D27" s="42"/>
      <c r="E27" s="42"/>
      <c r="F27" s="42"/>
      <c r="G27" s="42"/>
      <c r="H27" s="42"/>
      <c r="I27" s="42"/>
      <c r="J27" s="42"/>
    </row>
    <row r="28" ht="24" customHeight="1" spans="1:10">
      <c r="A28" s="42" t="s">
        <v>667</v>
      </c>
      <c r="B28" s="42"/>
      <c r="C28" s="42"/>
      <c r="D28" s="42"/>
      <c r="E28" s="42"/>
      <c r="F28" s="42"/>
      <c r="G28" s="42"/>
      <c r="H28" s="42"/>
      <c r="I28" s="42"/>
      <c r="J28" s="42"/>
    </row>
    <row r="29" spans="1:10">
      <c r="A29" s="44"/>
      <c r="B29" s="44"/>
      <c r="C29" s="44"/>
      <c r="D29" s="44"/>
      <c r="E29" s="44"/>
      <c r="F29" s="44"/>
      <c r="G29" s="44"/>
      <c r="H29" s="44"/>
      <c r="I29" s="44"/>
      <c r="J29" s="4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3:J23"/>
    <mergeCell ref="A24:J24"/>
    <mergeCell ref="A25:J25"/>
    <mergeCell ref="A26:J26"/>
    <mergeCell ref="A27:J27"/>
    <mergeCell ref="A28:J28"/>
    <mergeCell ref="A11:A12"/>
    <mergeCell ref="A15:A16"/>
    <mergeCell ref="A17:A18"/>
    <mergeCell ref="B17:B18"/>
    <mergeCell ref="D15:D19"/>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J191"/>
  <sheetViews>
    <sheetView workbookViewId="0">
      <selection activeCell="A1" sqref="A1"/>
    </sheetView>
  </sheetViews>
  <sheetFormatPr defaultColWidth="9" defaultRowHeight="13.5"/>
  <sheetData>
    <row r="1" spans="1:10">
      <c r="A1" t="s">
        <v>721</v>
      </c>
      <c r="B1" t="s">
        <v>722</v>
      </c>
      <c r="C1" t="s">
        <v>723</v>
      </c>
      <c r="D1" t="s">
        <v>724</v>
      </c>
      <c r="E1" t="s">
        <v>725</v>
      </c>
      <c r="F1" t="s">
        <v>726</v>
      </c>
      <c r="G1" t="s">
        <v>727</v>
      </c>
      <c r="H1" t="s">
        <v>728</v>
      </c>
      <c r="I1" t="s">
        <v>729</v>
      </c>
      <c r="J1" t="s">
        <v>730</v>
      </c>
    </row>
    <row r="2" spans="1:10">
      <c r="A2" t="s">
        <v>731</v>
      </c>
      <c r="B2" t="s">
        <v>732</v>
      </c>
      <c r="C2" t="s">
        <v>733</v>
      </c>
      <c r="D2" t="s">
        <v>734</v>
      </c>
      <c r="E2" t="s">
        <v>735</v>
      </c>
      <c r="F2" t="s">
        <v>736</v>
      </c>
      <c r="G2" t="s">
        <v>737</v>
      </c>
      <c r="H2" t="s">
        <v>738</v>
      </c>
      <c r="I2" t="s">
        <v>739</v>
      </c>
      <c r="J2" t="s">
        <v>740</v>
      </c>
    </row>
    <row r="3" spans="1:10">
      <c r="A3" t="s">
        <v>741</v>
      </c>
      <c r="B3" t="s">
        <v>742</v>
      </c>
      <c r="C3" t="s">
        <v>743</v>
      </c>
      <c r="D3" t="s">
        <v>744</v>
      </c>
      <c r="E3" t="s">
        <v>745</v>
      </c>
      <c r="F3" t="s">
        <v>746</v>
      </c>
      <c r="G3" t="s">
        <v>747</v>
      </c>
      <c r="H3" t="s">
        <v>748</v>
      </c>
      <c r="I3" t="s">
        <v>749</v>
      </c>
      <c r="J3" t="s">
        <v>750</v>
      </c>
    </row>
    <row r="4" spans="1:10">
      <c r="A4" t="s">
        <v>751</v>
      </c>
      <c r="B4" t="s">
        <v>752</v>
      </c>
      <c r="C4" t="s">
        <v>753</v>
      </c>
      <c r="D4" t="s">
        <v>754</v>
      </c>
      <c r="F4" t="s">
        <v>755</v>
      </c>
      <c r="G4" t="s">
        <v>756</v>
      </c>
      <c r="H4" t="s">
        <v>757</v>
      </c>
      <c r="I4" t="s">
        <v>758</v>
      </c>
      <c r="J4" t="s">
        <v>759</v>
      </c>
    </row>
    <row r="5" spans="1:10">
      <c r="A5" t="s">
        <v>760</v>
      </c>
      <c r="B5" t="s">
        <v>761</v>
      </c>
      <c r="C5" t="s">
        <v>762</v>
      </c>
      <c r="D5" t="s">
        <v>763</v>
      </c>
      <c r="F5" t="s">
        <v>764</v>
      </c>
      <c r="G5" t="s">
        <v>765</v>
      </c>
      <c r="H5" t="s">
        <v>766</v>
      </c>
      <c r="I5" t="s">
        <v>767</v>
      </c>
      <c r="J5" t="s">
        <v>768</v>
      </c>
    </row>
    <row r="6" spans="1:10">
      <c r="A6" t="s">
        <v>769</v>
      </c>
      <c r="B6" t="s">
        <v>770</v>
      </c>
      <c r="C6" t="s">
        <v>771</v>
      </c>
      <c r="D6" t="s">
        <v>772</v>
      </c>
      <c r="F6" t="s">
        <v>773</v>
      </c>
      <c r="G6" t="s">
        <v>774</v>
      </c>
      <c r="H6" t="s">
        <v>775</v>
      </c>
      <c r="I6" t="s">
        <v>776</v>
      </c>
      <c r="J6" t="s">
        <v>777</v>
      </c>
    </row>
    <row r="7" spans="1:9">
      <c r="A7" t="s">
        <v>778</v>
      </c>
      <c r="B7" t="s">
        <v>779</v>
      </c>
      <c r="C7" t="s">
        <v>780</v>
      </c>
      <c r="D7" t="s">
        <v>781</v>
      </c>
      <c r="F7" t="s">
        <v>782</v>
      </c>
      <c r="G7" t="s">
        <v>783</v>
      </c>
      <c r="H7" t="s">
        <v>784</v>
      </c>
      <c r="I7" t="s">
        <v>785</v>
      </c>
    </row>
    <row r="8" spans="1:9">
      <c r="A8" t="s">
        <v>786</v>
      </c>
      <c r="C8" t="s">
        <v>787</v>
      </c>
      <c r="D8" t="s">
        <v>788</v>
      </c>
      <c r="F8" t="s">
        <v>789</v>
      </c>
      <c r="H8" t="s">
        <v>790</v>
      </c>
      <c r="I8" t="s">
        <v>791</v>
      </c>
    </row>
    <row r="9" spans="1:9">
      <c r="A9" t="s">
        <v>792</v>
      </c>
      <c r="C9" t="s">
        <v>793</v>
      </c>
      <c r="D9" t="s">
        <v>794</v>
      </c>
      <c r="F9" t="s">
        <v>777</v>
      </c>
      <c r="H9" t="s">
        <v>795</v>
      </c>
      <c r="I9" t="s">
        <v>796</v>
      </c>
    </row>
    <row r="10" spans="4:9">
      <c r="D10" t="s">
        <v>797</v>
      </c>
      <c r="H10" t="s">
        <v>798</v>
      </c>
      <c r="I10" t="s">
        <v>799</v>
      </c>
    </row>
    <row r="11" spans="4:9">
      <c r="D11" t="s">
        <v>800</v>
      </c>
      <c r="H11" t="s">
        <v>801</v>
      </c>
      <c r="I11" t="s">
        <v>802</v>
      </c>
    </row>
    <row r="12" spans="8:9">
      <c r="H12" t="s">
        <v>803</v>
      </c>
      <c r="I12" t="s">
        <v>804</v>
      </c>
    </row>
    <row r="13" spans="8:9">
      <c r="H13" t="s">
        <v>805</v>
      </c>
      <c r="I13" t="s">
        <v>806</v>
      </c>
    </row>
    <row r="14" spans="8:9">
      <c r="H14" t="s">
        <v>807</v>
      </c>
      <c r="I14" t="s">
        <v>808</v>
      </c>
    </row>
    <row r="15" spans="8:9">
      <c r="H15" t="s">
        <v>809</v>
      </c>
      <c r="I15" t="s">
        <v>810</v>
      </c>
    </row>
    <row r="16" spans="8:9">
      <c r="H16" t="s">
        <v>811</v>
      </c>
      <c r="I16" t="s">
        <v>812</v>
      </c>
    </row>
    <row r="17" spans="8:9">
      <c r="H17" t="s">
        <v>813</v>
      </c>
      <c r="I17" t="s">
        <v>814</v>
      </c>
    </row>
    <row r="18" spans="8:9">
      <c r="H18" t="s">
        <v>815</v>
      </c>
      <c r="I18" t="s">
        <v>816</v>
      </c>
    </row>
    <row r="19" spans="8:9">
      <c r="H19" t="s">
        <v>817</v>
      </c>
      <c r="I19" t="s">
        <v>818</v>
      </c>
    </row>
    <row r="20" spans="8:9">
      <c r="H20" t="s">
        <v>819</v>
      </c>
      <c r="I20" t="s">
        <v>820</v>
      </c>
    </row>
    <row r="21" spans="8:9">
      <c r="H21" t="s">
        <v>821</v>
      </c>
      <c r="I21" t="s">
        <v>822</v>
      </c>
    </row>
    <row r="22" spans="8:9">
      <c r="H22" t="s">
        <v>823</v>
      </c>
      <c r="I22" t="s">
        <v>824</v>
      </c>
    </row>
    <row r="23" spans="8:9">
      <c r="H23" t="s">
        <v>825</v>
      </c>
      <c r="I23" t="s">
        <v>826</v>
      </c>
    </row>
    <row r="24" spans="8:9">
      <c r="H24" t="s">
        <v>827</v>
      </c>
      <c r="I24" t="s">
        <v>828</v>
      </c>
    </row>
    <row r="25" spans="8:9">
      <c r="H25" t="s">
        <v>829</v>
      </c>
      <c r="I25" t="s">
        <v>830</v>
      </c>
    </row>
    <row r="26" spans="8:9">
      <c r="H26" t="s">
        <v>831</v>
      </c>
      <c r="I26" t="s">
        <v>832</v>
      </c>
    </row>
    <row r="27" spans="8:9">
      <c r="H27" t="s">
        <v>833</v>
      </c>
      <c r="I27" t="s">
        <v>834</v>
      </c>
    </row>
    <row r="28" spans="8:9">
      <c r="H28" t="s">
        <v>835</v>
      </c>
      <c r="I28" t="s">
        <v>836</v>
      </c>
    </row>
    <row r="29" spans="8:9">
      <c r="H29" t="s">
        <v>837</v>
      </c>
      <c r="I29" t="s">
        <v>838</v>
      </c>
    </row>
    <row r="30" spans="8:9">
      <c r="H30" t="s">
        <v>839</v>
      </c>
      <c r="I30" t="s">
        <v>840</v>
      </c>
    </row>
    <row r="31" spans="8:9">
      <c r="H31" t="s">
        <v>841</v>
      </c>
      <c r="I31" t="s">
        <v>842</v>
      </c>
    </row>
    <row r="32" spans="8:9">
      <c r="H32" t="s">
        <v>843</v>
      </c>
      <c r="I32" t="s">
        <v>844</v>
      </c>
    </row>
    <row r="33" spans="8:9">
      <c r="H33" t="s">
        <v>845</v>
      </c>
      <c r="I33" t="s">
        <v>846</v>
      </c>
    </row>
    <row r="34" spans="8:9">
      <c r="H34" t="s">
        <v>847</v>
      </c>
      <c r="I34" t="s">
        <v>848</v>
      </c>
    </row>
    <row r="35" spans="8:9">
      <c r="H35" t="s">
        <v>849</v>
      </c>
      <c r="I35" t="s">
        <v>850</v>
      </c>
    </row>
    <row r="36" spans="8:9">
      <c r="H36" t="s">
        <v>851</v>
      </c>
      <c r="I36" t="s">
        <v>852</v>
      </c>
    </row>
    <row r="37" spans="8:9">
      <c r="H37" t="s">
        <v>853</v>
      </c>
      <c r="I37" t="s">
        <v>854</v>
      </c>
    </row>
    <row r="38" spans="8:9">
      <c r="H38" t="s">
        <v>855</v>
      </c>
      <c r="I38" t="s">
        <v>856</v>
      </c>
    </row>
    <row r="39" spans="8:9">
      <c r="H39" t="s">
        <v>857</v>
      </c>
      <c r="I39" t="s">
        <v>858</v>
      </c>
    </row>
    <row r="40" spans="8:9">
      <c r="H40" t="s">
        <v>859</v>
      </c>
      <c r="I40" t="s">
        <v>860</v>
      </c>
    </row>
    <row r="41" spans="8:9">
      <c r="H41" t="s">
        <v>861</v>
      </c>
      <c r="I41" t="s">
        <v>862</v>
      </c>
    </row>
    <row r="42" spans="8:9">
      <c r="H42" t="s">
        <v>863</v>
      </c>
      <c r="I42" t="s">
        <v>864</v>
      </c>
    </row>
    <row r="43" spans="8:9">
      <c r="H43" t="s">
        <v>865</v>
      </c>
      <c r="I43" t="s">
        <v>866</v>
      </c>
    </row>
    <row r="44" spans="8:9">
      <c r="H44" t="s">
        <v>867</v>
      </c>
      <c r="I44" t="s">
        <v>868</v>
      </c>
    </row>
    <row r="45" spans="8:9">
      <c r="H45" t="s">
        <v>869</v>
      </c>
      <c r="I45" t="s">
        <v>870</v>
      </c>
    </row>
    <row r="46" spans="8:9">
      <c r="H46" t="s">
        <v>871</v>
      </c>
      <c r="I46" t="s">
        <v>872</v>
      </c>
    </row>
    <row r="47" spans="8:9">
      <c r="H47" t="s">
        <v>873</v>
      </c>
      <c r="I47" t="s">
        <v>874</v>
      </c>
    </row>
    <row r="48" spans="8:9">
      <c r="H48" t="s">
        <v>875</v>
      </c>
      <c r="I48" t="s">
        <v>876</v>
      </c>
    </row>
    <row r="49" spans="8:9">
      <c r="H49" t="s">
        <v>877</v>
      </c>
      <c r="I49" t="s">
        <v>878</v>
      </c>
    </row>
    <row r="50" spans="8:9">
      <c r="H50" t="s">
        <v>879</v>
      </c>
      <c r="I50" t="s">
        <v>880</v>
      </c>
    </row>
    <row r="51" spans="8:9">
      <c r="H51" t="s">
        <v>881</v>
      </c>
      <c r="I51" t="s">
        <v>882</v>
      </c>
    </row>
    <row r="52" spans="8:9">
      <c r="H52" t="s">
        <v>883</v>
      </c>
      <c r="I52" t="s">
        <v>884</v>
      </c>
    </row>
    <row r="53" spans="8:9">
      <c r="H53" t="s">
        <v>885</v>
      </c>
      <c r="I53" t="s">
        <v>886</v>
      </c>
    </row>
    <row r="54" spans="8:9">
      <c r="H54" t="s">
        <v>887</v>
      </c>
      <c r="I54" t="s">
        <v>888</v>
      </c>
    </row>
    <row r="55" spans="8:9">
      <c r="H55" t="s">
        <v>889</v>
      </c>
      <c r="I55" t="s">
        <v>890</v>
      </c>
    </row>
    <row r="56" spans="8:9">
      <c r="H56" t="s">
        <v>891</v>
      </c>
      <c r="I56" t="s">
        <v>892</v>
      </c>
    </row>
    <row r="57" spans="8:9">
      <c r="H57" t="s">
        <v>893</v>
      </c>
      <c r="I57" t="s">
        <v>894</v>
      </c>
    </row>
    <row r="58" spans="8:9">
      <c r="H58" t="s">
        <v>895</v>
      </c>
      <c r="I58" t="s">
        <v>896</v>
      </c>
    </row>
    <row r="59" spans="8:9">
      <c r="H59" t="s">
        <v>897</v>
      </c>
      <c r="I59" t="s">
        <v>898</v>
      </c>
    </row>
    <row r="60" spans="8:9">
      <c r="H60" t="s">
        <v>899</v>
      </c>
      <c r="I60" t="s">
        <v>900</v>
      </c>
    </row>
    <row r="61" spans="8:9">
      <c r="H61" t="s">
        <v>901</v>
      </c>
      <c r="I61" t="s">
        <v>902</v>
      </c>
    </row>
    <row r="62" spans="8:9">
      <c r="H62" t="s">
        <v>903</v>
      </c>
      <c r="I62" t="s">
        <v>904</v>
      </c>
    </row>
    <row r="63" spans="8:9">
      <c r="H63" t="s">
        <v>905</v>
      </c>
      <c r="I63" t="s">
        <v>906</v>
      </c>
    </row>
    <row r="64" spans="8:9">
      <c r="H64" t="s">
        <v>907</v>
      </c>
      <c r="I64" t="s">
        <v>908</v>
      </c>
    </row>
    <row r="65" spans="8:9">
      <c r="H65" t="s">
        <v>909</v>
      </c>
      <c r="I65" t="s">
        <v>910</v>
      </c>
    </row>
    <row r="66" spans="8:9">
      <c r="H66" t="s">
        <v>911</v>
      </c>
      <c r="I66" t="s">
        <v>912</v>
      </c>
    </row>
    <row r="67" spans="8:9">
      <c r="H67" t="s">
        <v>913</v>
      </c>
      <c r="I67" t="s">
        <v>914</v>
      </c>
    </row>
    <row r="68" spans="8:9">
      <c r="H68" t="s">
        <v>915</v>
      </c>
      <c r="I68" t="s">
        <v>916</v>
      </c>
    </row>
    <row r="69" spans="8:9">
      <c r="H69" t="s">
        <v>917</v>
      </c>
      <c r="I69" t="s">
        <v>918</v>
      </c>
    </row>
    <row r="70" spans="8:9">
      <c r="H70" t="s">
        <v>919</v>
      </c>
      <c r="I70" t="s">
        <v>920</v>
      </c>
    </row>
    <row r="71" spans="8:9">
      <c r="H71" t="s">
        <v>921</v>
      </c>
      <c r="I71" t="s">
        <v>922</v>
      </c>
    </row>
    <row r="72" spans="8:9">
      <c r="H72" t="s">
        <v>923</v>
      </c>
      <c r="I72" t="s">
        <v>924</v>
      </c>
    </row>
    <row r="73" spans="8:9">
      <c r="H73" t="s">
        <v>925</v>
      </c>
      <c r="I73" t="s">
        <v>926</v>
      </c>
    </row>
    <row r="74" spans="8:9">
      <c r="H74" t="s">
        <v>927</v>
      </c>
      <c r="I74" t="s">
        <v>928</v>
      </c>
    </row>
    <row r="75" spans="8:9">
      <c r="H75" t="s">
        <v>929</v>
      </c>
      <c r="I75" t="s">
        <v>930</v>
      </c>
    </row>
    <row r="76" spans="8:9">
      <c r="H76" t="s">
        <v>931</v>
      </c>
      <c r="I76" t="s">
        <v>932</v>
      </c>
    </row>
    <row r="77" spans="8:9">
      <c r="H77" t="s">
        <v>933</v>
      </c>
      <c r="I77" t="s">
        <v>934</v>
      </c>
    </row>
    <row r="78" spans="8:9">
      <c r="H78" t="s">
        <v>935</v>
      </c>
      <c r="I78" t="s">
        <v>936</v>
      </c>
    </row>
    <row r="79" spans="8:9">
      <c r="H79" t="s">
        <v>937</v>
      </c>
      <c r="I79" t="s">
        <v>938</v>
      </c>
    </row>
    <row r="80" spans="8:9">
      <c r="H80" t="s">
        <v>939</v>
      </c>
      <c r="I80" t="s">
        <v>940</v>
      </c>
    </row>
    <row r="81" spans="8:9">
      <c r="H81" t="s">
        <v>941</v>
      </c>
      <c r="I81" t="s">
        <v>942</v>
      </c>
    </row>
    <row r="82" spans="8:9">
      <c r="H82" t="s">
        <v>943</v>
      </c>
      <c r="I82" t="s">
        <v>944</v>
      </c>
    </row>
    <row r="83" spans="8:9">
      <c r="H83" t="s">
        <v>945</v>
      </c>
      <c r="I83" t="s">
        <v>946</v>
      </c>
    </row>
    <row r="84" spans="8:9">
      <c r="H84" t="s">
        <v>947</v>
      </c>
      <c r="I84" t="s">
        <v>948</v>
      </c>
    </row>
    <row r="85" spans="8:9">
      <c r="H85" t="s">
        <v>949</v>
      </c>
      <c r="I85" t="s">
        <v>950</v>
      </c>
    </row>
    <row r="86" spans="8:9">
      <c r="H86" t="s">
        <v>951</v>
      </c>
      <c r="I86" t="s">
        <v>952</v>
      </c>
    </row>
    <row r="87" spans="8:9">
      <c r="H87" t="s">
        <v>953</v>
      </c>
      <c r="I87" t="s">
        <v>954</v>
      </c>
    </row>
    <row r="88" spans="8:9">
      <c r="H88" t="s">
        <v>955</v>
      </c>
      <c r="I88" t="s">
        <v>956</v>
      </c>
    </row>
    <row r="89" spans="8:9">
      <c r="H89" t="s">
        <v>957</v>
      </c>
      <c r="I89" t="s">
        <v>958</v>
      </c>
    </row>
    <row r="90" spans="8:9">
      <c r="H90" t="s">
        <v>959</v>
      </c>
      <c r="I90" t="s">
        <v>960</v>
      </c>
    </row>
    <row r="91" spans="8:9">
      <c r="H91" t="s">
        <v>961</v>
      </c>
      <c r="I91" t="s">
        <v>962</v>
      </c>
    </row>
    <row r="92" spans="8:9">
      <c r="H92" t="s">
        <v>963</v>
      </c>
      <c r="I92" t="s">
        <v>964</v>
      </c>
    </row>
    <row r="93" spans="8:9">
      <c r="H93" t="s">
        <v>965</v>
      </c>
      <c r="I93" t="s">
        <v>966</v>
      </c>
    </row>
    <row r="94" spans="8:9">
      <c r="H94" t="s">
        <v>967</v>
      </c>
      <c r="I94" t="s">
        <v>968</v>
      </c>
    </row>
    <row r="95" spans="8:9">
      <c r="H95" t="s">
        <v>969</v>
      </c>
      <c r="I95" t="s">
        <v>970</v>
      </c>
    </row>
    <row r="96" spans="8:9">
      <c r="H96" t="s">
        <v>971</v>
      </c>
      <c r="I96" t="s">
        <v>972</v>
      </c>
    </row>
    <row r="97" spans="8:9">
      <c r="H97" t="s">
        <v>973</v>
      </c>
      <c r="I97" t="s">
        <v>974</v>
      </c>
    </row>
    <row r="98" spans="8:9">
      <c r="H98" t="s">
        <v>975</v>
      </c>
      <c r="I98" t="s">
        <v>976</v>
      </c>
    </row>
    <row r="99" spans="8:9">
      <c r="H99" t="s">
        <v>977</v>
      </c>
      <c r="I99" t="s">
        <v>978</v>
      </c>
    </row>
    <row r="100" spans="8:9">
      <c r="H100" t="s">
        <v>979</v>
      </c>
      <c r="I100" t="s">
        <v>980</v>
      </c>
    </row>
    <row r="101" spans="8:9">
      <c r="H101" t="s">
        <v>981</v>
      </c>
      <c r="I101" t="s">
        <v>982</v>
      </c>
    </row>
    <row r="102" spans="8:9">
      <c r="H102" t="s">
        <v>983</v>
      </c>
      <c r="I102" t="s">
        <v>984</v>
      </c>
    </row>
    <row r="103" spans="8:9">
      <c r="H103" t="s">
        <v>985</v>
      </c>
      <c r="I103" t="s">
        <v>986</v>
      </c>
    </row>
    <row r="104" spans="8:9">
      <c r="H104" t="s">
        <v>987</v>
      </c>
      <c r="I104" t="s">
        <v>988</v>
      </c>
    </row>
    <row r="105" spans="8:9">
      <c r="H105" t="s">
        <v>989</v>
      </c>
      <c r="I105" t="s">
        <v>990</v>
      </c>
    </row>
    <row r="106" spans="8:9">
      <c r="H106" t="s">
        <v>991</v>
      </c>
      <c r="I106" t="s">
        <v>992</v>
      </c>
    </row>
    <row r="107" spans="8:9">
      <c r="H107" t="s">
        <v>993</v>
      </c>
      <c r="I107" t="s">
        <v>994</v>
      </c>
    </row>
    <row r="108" spans="8:9">
      <c r="H108" t="s">
        <v>995</v>
      </c>
      <c r="I108" t="s">
        <v>996</v>
      </c>
    </row>
    <row r="109" spans="8:9">
      <c r="H109" t="s">
        <v>997</v>
      </c>
      <c r="I109" t="s">
        <v>998</v>
      </c>
    </row>
    <row r="110" spans="8:9">
      <c r="H110" t="s">
        <v>999</v>
      </c>
      <c r="I110" t="s">
        <v>1000</v>
      </c>
    </row>
    <row r="111" spans="8:9">
      <c r="H111" t="s">
        <v>1001</v>
      </c>
      <c r="I111" t="s">
        <v>1002</v>
      </c>
    </row>
    <row r="112" spans="8:9">
      <c r="H112" t="s">
        <v>1003</v>
      </c>
      <c r="I112" t="s">
        <v>1004</v>
      </c>
    </row>
    <row r="113" spans="8:9">
      <c r="H113" t="s">
        <v>1005</v>
      </c>
      <c r="I113" t="s">
        <v>1006</v>
      </c>
    </row>
    <row r="114" spans="8:9">
      <c r="H114" t="s">
        <v>1007</v>
      </c>
      <c r="I114" t="s">
        <v>1008</v>
      </c>
    </row>
    <row r="115" spans="8:9">
      <c r="H115" t="s">
        <v>1009</v>
      </c>
      <c r="I115" t="s">
        <v>1010</v>
      </c>
    </row>
    <row r="116" spans="8:9">
      <c r="H116" t="s">
        <v>1011</v>
      </c>
      <c r="I116" t="s">
        <v>1012</v>
      </c>
    </row>
    <row r="117" spans="8:9">
      <c r="H117" t="s">
        <v>1013</v>
      </c>
      <c r="I117" t="s">
        <v>1014</v>
      </c>
    </row>
    <row r="118" spans="8:9">
      <c r="H118" t="s">
        <v>1015</v>
      </c>
      <c r="I118" t="s">
        <v>1016</v>
      </c>
    </row>
    <row r="119" spans="9:9">
      <c r="I119" t="s">
        <v>1017</v>
      </c>
    </row>
    <row r="120" spans="9:9">
      <c r="I120" t="s">
        <v>1018</v>
      </c>
    </row>
    <row r="121" spans="9:9">
      <c r="I121" t="s">
        <v>1019</v>
      </c>
    </row>
    <row r="122" spans="9:9">
      <c r="I122" t="s">
        <v>1020</v>
      </c>
    </row>
    <row r="123" spans="9:9">
      <c r="I123" t="s">
        <v>1021</v>
      </c>
    </row>
    <row r="124" spans="9:9">
      <c r="I124" t="s">
        <v>1022</v>
      </c>
    </row>
    <row r="125" spans="9:9">
      <c r="I125" t="s">
        <v>1023</v>
      </c>
    </row>
    <row r="126" spans="9:9">
      <c r="I126" t="s">
        <v>1024</v>
      </c>
    </row>
    <row r="127" spans="9:9">
      <c r="I127" t="s">
        <v>1025</v>
      </c>
    </row>
    <row r="128" spans="9:9">
      <c r="I128" t="s">
        <v>1026</v>
      </c>
    </row>
    <row r="129" spans="9:9">
      <c r="I129" t="s">
        <v>1027</v>
      </c>
    </row>
    <row r="130" spans="9:9">
      <c r="I130" t="s">
        <v>1028</v>
      </c>
    </row>
    <row r="131" spans="9:9">
      <c r="I131" t="s">
        <v>1029</v>
      </c>
    </row>
    <row r="132" spans="9:9">
      <c r="I132" t="s">
        <v>1030</v>
      </c>
    </row>
    <row r="133" spans="9:9">
      <c r="I133" t="s">
        <v>1031</v>
      </c>
    </row>
    <row r="134" spans="9:9">
      <c r="I134" t="s">
        <v>1032</v>
      </c>
    </row>
    <row r="135" spans="9:9">
      <c r="I135" t="s">
        <v>1033</v>
      </c>
    </row>
    <row r="136" spans="9:9">
      <c r="I136" t="s">
        <v>1034</v>
      </c>
    </row>
    <row r="137" spans="9:9">
      <c r="I137" t="s">
        <v>1035</v>
      </c>
    </row>
    <row r="138" spans="9:9">
      <c r="I138" t="s">
        <v>1036</v>
      </c>
    </row>
    <row r="139" spans="9:9">
      <c r="I139" t="s">
        <v>1037</v>
      </c>
    </row>
    <row r="140" spans="9:9">
      <c r="I140" t="s">
        <v>1038</v>
      </c>
    </row>
    <row r="141" spans="9:9">
      <c r="I141" t="s">
        <v>1039</v>
      </c>
    </row>
    <row r="142" spans="9:9">
      <c r="I142" t="s">
        <v>1040</v>
      </c>
    </row>
    <row r="143" spans="9:9">
      <c r="I143" t="s">
        <v>1041</v>
      </c>
    </row>
    <row r="144" spans="9:9">
      <c r="I144" t="s">
        <v>1042</v>
      </c>
    </row>
    <row r="145" spans="9:9">
      <c r="I145" t="s">
        <v>1043</v>
      </c>
    </row>
    <row r="146" spans="9:9">
      <c r="I146" t="s">
        <v>1044</v>
      </c>
    </row>
    <row r="147" spans="9:9">
      <c r="I147" t="s">
        <v>1045</v>
      </c>
    </row>
    <row r="148" spans="9:9">
      <c r="I148" t="s">
        <v>1046</v>
      </c>
    </row>
    <row r="149" spans="9:9">
      <c r="I149" t="s">
        <v>1047</v>
      </c>
    </row>
    <row r="150" spans="9:9">
      <c r="I150" t="s">
        <v>1048</v>
      </c>
    </row>
    <row r="151" spans="9:9">
      <c r="I151" t="s">
        <v>1049</v>
      </c>
    </row>
    <row r="152" spans="9:9">
      <c r="I152" t="s">
        <v>1050</v>
      </c>
    </row>
    <row r="153" spans="9:9">
      <c r="I153" t="s">
        <v>1051</v>
      </c>
    </row>
    <row r="154" spans="9:9">
      <c r="I154" t="s">
        <v>1052</v>
      </c>
    </row>
    <row r="155" spans="9:9">
      <c r="I155" t="s">
        <v>1053</v>
      </c>
    </row>
    <row r="156" spans="9:9">
      <c r="I156" t="s">
        <v>1054</v>
      </c>
    </row>
    <row r="157" spans="9:9">
      <c r="I157" t="s">
        <v>1055</v>
      </c>
    </row>
    <row r="158" spans="9:9">
      <c r="I158" t="s">
        <v>1056</v>
      </c>
    </row>
    <row r="159" spans="9:9">
      <c r="I159" t="s">
        <v>1057</v>
      </c>
    </row>
    <row r="160" spans="9:9">
      <c r="I160" t="s">
        <v>1058</v>
      </c>
    </row>
    <row r="161" spans="9:9">
      <c r="I161" t="s">
        <v>1059</v>
      </c>
    </row>
    <row r="162" spans="9:9">
      <c r="I162" t="s">
        <v>1060</v>
      </c>
    </row>
    <row r="163" spans="9:9">
      <c r="I163" t="s">
        <v>1061</v>
      </c>
    </row>
    <row r="164" spans="9:9">
      <c r="I164" t="s">
        <v>1062</v>
      </c>
    </row>
    <row r="165" spans="9:9">
      <c r="I165" t="s">
        <v>1063</v>
      </c>
    </row>
    <row r="166" spans="9:9">
      <c r="I166" t="s">
        <v>1064</v>
      </c>
    </row>
    <row r="167" spans="9:9">
      <c r="I167" t="s">
        <v>1065</v>
      </c>
    </row>
    <row r="168" spans="9:9">
      <c r="I168" t="s">
        <v>1066</v>
      </c>
    </row>
    <row r="169" spans="9:9">
      <c r="I169" t="s">
        <v>1067</v>
      </c>
    </row>
    <row r="170" spans="9:9">
      <c r="I170" t="s">
        <v>1068</v>
      </c>
    </row>
    <row r="171" spans="9:9">
      <c r="I171" t="s">
        <v>1069</v>
      </c>
    </row>
    <row r="172" spans="9:9">
      <c r="I172" t="s">
        <v>1070</v>
      </c>
    </row>
    <row r="173" spans="9:9">
      <c r="I173" t="s">
        <v>1071</v>
      </c>
    </row>
    <row r="174" spans="9:9">
      <c r="I174" t="s">
        <v>1072</v>
      </c>
    </row>
    <row r="175" spans="9:9">
      <c r="I175" t="s">
        <v>1073</v>
      </c>
    </row>
    <row r="176" spans="9:9">
      <c r="I176" t="s">
        <v>1074</v>
      </c>
    </row>
    <row r="177" spans="9:9">
      <c r="I177" t="s">
        <v>1075</v>
      </c>
    </row>
    <row r="178" spans="9:9">
      <c r="I178" t="s">
        <v>1076</v>
      </c>
    </row>
    <row r="179" spans="9:9">
      <c r="I179" t="s">
        <v>1077</v>
      </c>
    </row>
    <row r="180" spans="9:9">
      <c r="I180" t="s">
        <v>1078</v>
      </c>
    </row>
    <row r="181" spans="9:9">
      <c r="I181" t="s">
        <v>1079</v>
      </c>
    </row>
    <row r="182" spans="9:9">
      <c r="I182" t="s">
        <v>1080</v>
      </c>
    </row>
    <row r="183" spans="9:9">
      <c r="I183" t="s">
        <v>1081</v>
      </c>
    </row>
    <row r="184" spans="9:9">
      <c r="I184" t="s">
        <v>1082</v>
      </c>
    </row>
    <row r="185" spans="9:9">
      <c r="I185" t="s">
        <v>1083</v>
      </c>
    </row>
    <row r="186" spans="9:9">
      <c r="I186" t="s">
        <v>1084</v>
      </c>
    </row>
    <row r="187" spans="9:9">
      <c r="I187" t="s">
        <v>1085</v>
      </c>
    </row>
    <row r="188" spans="9:9">
      <c r="I188" t="s">
        <v>1086</v>
      </c>
    </row>
    <row r="189" spans="9:9">
      <c r="I189" t="s">
        <v>1087</v>
      </c>
    </row>
    <row r="190" spans="9:9">
      <c r="I190" t="s">
        <v>1088</v>
      </c>
    </row>
    <row r="191" spans="9:9">
      <c r="I191" t="s">
        <v>1089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J31"/>
  <sheetViews>
    <sheetView topLeftCell="A13" workbookViewId="0">
      <selection activeCell="A10" sqref="A10:J32"/>
    </sheetView>
  </sheetViews>
  <sheetFormatPr defaultColWidth="9" defaultRowHeight="13.5"/>
  <cols>
    <col min="1" max="3" width="3.25" customWidth="1"/>
    <col min="4" max="4" width="32.75" customWidth="1"/>
    <col min="5" max="10" width="18.75" customWidth="1"/>
  </cols>
  <sheetData>
    <row r="1" ht="27" spans="6:6">
      <c r="F1" s="282" t="s">
        <v>170</v>
      </c>
    </row>
    <row r="2" spans="10:10">
      <c r="J2" s="283" t="s">
        <v>171</v>
      </c>
    </row>
    <row r="3" spans="1:10">
      <c r="A3" s="283" t="s">
        <v>2</v>
      </c>
      <c r="J3" s="283" t="s">
        <v>3</v>
      </c>
    </row>
    <row r="4" ht="19.5" customHeight="1" spans="1:10">
      <c r="A4" s="248" t="s">
        <v>6</v>
      </c>
      <c r="B4" s="248"/>
      <c r="C4" s="248"/>
      <c r="D4" s="248"/>
      <c r="E4" s="253" t="s">
        <v>99</v>
      </c>
      <c r="F4" s="253" t="s">
        <v>172</v>
      </c>
      <c r="G4" s="253" t="s">
        <v>173</v>
      </c>
      <c r="H4" s="253" t="s">
        <v>174</v>
      </c>
      <c r="I4" s="253" t="s">
        <v>175</v>
      </c>
      <c r="J4" s="253" t="s">
        <v>176</v>
      </c>
    </row>
    <row r="5" ht="19.5" customHeight="1" spans="1:10">
      <c r="A5" s="253" t="s">
        <v>121</v>
      </c>
      <c r="B5" s="253"/>
      <c r="C5" s="253"/>
      <c r="D5" s="248" t="s">
        <v>122</v>
      </c>
      <c r="E5" s="253"/>
      <c r="F5" s="253"/>
      <c r="G5" s="253"/>
      <c r="H5" s="253"/>
      <c r="I5" s="253"/>
      <c r="J5" s="253"/>
    </row>
    <row r="6" ht="19.5" customHeight="1" spans="1:10">
      <c r="A6" s="253"/>
      <c r="B6" s="253"/>
      <c r="C6" s="253"/>
      <c r="D6" s="248"/>
      <c r="E6" s="253"/>
      <c r="F6" s="253"/>
      <c r="G6" s="253"/>
      <c r="H6" s="253"/>
      <c r="I6" s="253"/>
      <c r="J6" s="253"/>
    </row>
    <row r="7" ht="19.5" customHeight="1" spans="1:10">
      <c r="A7" s="253"/>
      <c r="B7" s="253"/>
      <c r="C7" s="253"/>
      <c r="D7" s="248"/>
      <c r="E7" s="253"/>
      <c r="F7" s="253"/>
      <c r="G7" s="253"/>
      <c r="H7" s="253"/>
      <c r="I7" s="253"/>
      <c r="J7" s="253"/>
    </row>
    <row r="8" ht="19.5" customHeight="1" spans="1:10">
      <c r="A8" s="248" t="s">
        <v>125</v>
      </c>
      <c r="B8" s="248" t="s">
        <v>126</v>
      </c>
      <c r="C8" s="248" t="s">
        <v>127</v>
      </c>
      <c r="D8" s="248" t="s">
        <v>10</v>
      </c>
      <c r="E8" s="253" t="s">
        <v>11</v>
      </c>
      <c r="F8" s="253" t="s">
        <v>12</v>
      </c>
      <c r="G8" s="253" t="s">
        <v>20</v>
      </c>
      <c r="H8" s="253" t="s">
        <v>24</v>
      </c>
      <c r="I8" s="253" t="s">
        <v>28</v>
      </c>
      <c r="J8" s="253" t="s">
        <v>32</v>
      </c>
    </row>
    <row r="9" ht="19.5" customHeight="1" spans="1:10">
      <c r="A9" s="248"/>
      <c r="B9" s="248"/>
      <c r="C9" s="248"/>
      <c r="D9" s="248" t="s">
        <v>128</v>
      </c>
      <c r="E9" s="251">
        <v>30314264.01</v>
      </c>
      <c r="F9" s="251">
        <v>4497873.48</v>
      </c>
      <c r="G9" s="251">
        <v>25816390.53</v>
      </c>
      <c r="H9" s="251"/>
      <c r="I9" s="251"/>
      <c r="J9" s="251"/>
    </row>
    <row r="10" ht="19.5" customHeight="1" spans="1:10">
      <c r="A10" s="284" t="s">
        <v>129</v>
      </c>
      <c r="B10" s="284"/>
      <c r="C10" s="284"/>
      <c r="D10" s="284" t="s">
        <v>130</v>
      </c>
      <c r="E10" s="251">
        <v>358669.25</v>
      </c>
      <c r="F10" s="251">
        <v>358669.25</v>
      </c>
      <c r="G10" s="251"/>
      <c r="H10" s="251"/>
      <c r="I10" s="251"/>
      <c r="J10" s="251"/>
    </row>
    <row r="11" ht="19.5" customHeight="1" spans="1:10">
      <c r="A11" s="284" t="s">
        <v>131</v>
      </c>
      <c r="B11" s="284"/>
      <c r="C11" s="284"/>
      <c r="D11" s="284" t="s">
        <v>132</v>
      </c>
      <c r="E11" s="251">
        <v>391230.56</v>
      </c>
      <c r="F11" s="251">
        <v>391230.56</v>
      </c>
      <c r="G11" s="251"/>
      <c r="H11" s="251"/>
      <c r="I11" s="251"/>
      <c r="J11" s="251"/>
    </row>
    <row r="12" ht="19.5" customHeight="1" spans="1:10">
      <c r="A12" s="284" t="s">
        <v>133</v>
      </c>
      <c r="B12" s="284"/>
      <c r="C12" s="284"/>
      <c r="D12" s="284" t="s">
        <v>134</v>
      </c>
      <c r="E12" s="251">
        <v>138587.84</v>
      </c>
      <c r="F12" s="251">
        <v>138587.84</v>
      </c>
      <c r="G12" s="251"/>
      <c r="H12" s="251"/>
      <c r="I12" s="251"/>
      <c r="J12" s="251"/>
    </row>
    <row r="13" ht="19.5" customHeight="1" spans="1:10">
      <c r="A13" s="284" t="s">
        <v>135</v>
      </c>
      <c r="B13" s="284"/>
      <c r="C13" s="284"/>
      <c r="D13" s="284" t="s">
        <v>136</v>
      </c>
      <c r="E13" s="251">
        <v>37089</v>
      </c>
      <c r="F13" s="251">
        <v>37089</v>
      </c>
      <c r="G13" s="251"/>
      <c r="H13" s="251"/>
      <c r="I13" s="251"/>
      <c r="J13" s="251"/>
    </row>
    <row r="14" ht="19.5" customHeight="1" spans="1:10">
      <c r="A14" s="284" t="s">
        <v>137</v>
      </c>
      <c r="B14" s="284"/>
      <c r="C14" s="284"/>
      <c r="D14" s="284" t="s">
        <v>138</v>
      </c>
      <c r="E14" s="251">
        <v>548.88</v>
      </c>
      <c r="F14" s="251">
        <v>548.88</v>
      </c>
      <c r="G14" s="251"/>
      <c r="H14" s="251"/>
      <c r="I14" s="251"/>
      <c r="J14" s="251"/>
    </row>
    <row r="15" ht="19.5" customHeight="1" spans="1:10">
      <c r="A15" s="284" t="s">
        <v>139</v>
      </c>
      <c r="B15" s="284"/>
      <c r="C15" s="284"/>
      <c r="D15" s="284" t="s">
        <v>140</v>
      </c>
      <c r="E15" s="251">
        <v>3034538.45</v>
      </c>
      <c r="F15" s="251">
        <v>3034538.45</v>
      </c>
      <c r="G15" s="251"/>
      <c r="H15" s="251"/>
      <c r="I15" s="251"/>
      <c r="J15" s="251"/>
    </row>
    <row r="16" ht="19.5" customHeight="1" spans="1:10">
      <c r="A16" s="284" t="s">
        <v>141</v>
      </c>
      <c r="B16" s="284"/>
      <c r="C16" s="284"/>
      <c r="D16" s="284" t="s">
        <v>142</v>
      </c>
      <c r="E16" s="251">
        <v>984792.35</v>
      </c>
      <c r="F16" s="251"/>
      <c r="G16" s="251">
        <v>984792.35</v>
      </c>
      <c r="H16" s="251"/>
      <c r="I16" s="251"/>
      <c r="J16" s="251"/>
    </row>
    <row r="17" ht="19.5" customHeight="1" spans="1:10">
      <c r="A17" s="284" t="s">
        <v>143</v>
      </c>
      <c r="B17" s="284"/>
      <c r="C17" s="284"/>
      <c r="D17" s="284" t="s">
        <v>144</v>
      </c>
      <c r="E17" s="251">
        <v>12000000</v>
      </c>
      <c r="F17" s="251"/>
      <c r="G17" s="251">
        <v>12000000</v>
      </c>
      <c r="H17" s="251"/>
      <c r="I17" s="251"/>
      <c r="J17" s="251"/>
    </row>
    <row r="18" ht="19.5" customHeight="1" spans="1:10">
      <c r="A18" s="284" t="s">
        <v>145</v>
      </c>
      <c r="B18" s="284"/>
      <c r="C18" s="284"/>
      <c r="D18" s="284" t="s">
        <v>146</v>
      </c>
      <c r="E18" s="251">
        <v>1729100</v>
      </c>
      <c r="F18" s="251"/>
      <c r="G18" s="251">
        <v>1729100</v>
      </c>
      <c r="H18" s="251"/>
      <c r="I18" s="251"/>
      <c r="J18" s="251"/>
    </row>
    <row r="19" ht="19.5" customHeight="1" spans="1:10">
      <c r="A19" s="284" t="s">
        <v>147</v>
      </c>
      <c r="B19" s="284"/>
      <c r="C19" s="284"/>
      <c r="D19" s="284" t="s">
        <v>148</v>
      </c>
      <c r="E19" s="251">
        <v>446035</v>
      </c>
      <c r="F19" s="251"/>
      <c r="G19" s="251">
        <v>446035</v>
      </c>
      <c r="H19" s="251"/>
      <c r="I19" s="251"/>
      <c r="J19" s="251"/>
    </row>
    <row r="20" ht="19.5" customHeight="1" spans="1:10">
      <c r="A20" s="284" t="s">
        <v>149</v>
      </c>
      <c r="B20" s="284"/>
      <c r="C20" s="284"/>
      <c r="D20" s="284" t="s">
        <v>150</v>
      </c>
      <c r="E20" s="251">
        <v>171286</v>
      </c>
      <c r="F20" s="251"/>
      <c r="G20" s="251">
        <v>171286</v>
      </c>
      <c r="H20" s="251"/>
      <c r="I20" s="251"/>
      <c r="J20" s="251"/>
    </row>
    <row r="21" ht="19.5" customHeight="1" spans="1:10">
      <c r="A21" s="284" t="s">
        <v>151</v>
      </c>
      <c r="B21" s="284"/>
      <c r="C21" s="284"/>
      <c r="D21" s="284" t="s">
        <v>152</v>
      </c>
      <c r="E21" s="251">
        <v>3709769.8</v>
      </c>
      <c r="F21" s="251"/>
      <c r="G21" s="251">
        <v>3709769.8</v>
      </c>
      <c r="H21" s="251"/>
      <c r="I21" s="251"/>
      <c r="J21" s="251"/>
    </row>
    <row r="22" ht="19.5" customHeight="1" spans="1:10">
      <c r="A22" s="284" t="s">
        <v>177</v>
      </c>
      <c r="B22" s="284"/>
      <c r="C22" s="284"/>
      <c r="D22" s="284" t="s">
        <v>178</v>
      </c>
      <c r="E22" s="251">
        <v>1093130.4</v>
      </c>
      <c r="F22" s="251"/>
      <c r="G22" s="251">
        <v>1093130.4</v>
      </c>
      <c r="H22" s="251"/>
      <c r="I22" s="251"/>
      <c r="J22" s="251"/>
    </row>
    <row r="23" ht="19.5" customHeight="1" spans="1:10">
      <c r="A23" s="284" t="s">
        <v>153</v>
      </c>
      <c r="B23" s="284"/>
      <c r="C23" s="284"/>
      <c r="D23" s="284" t="s">
        <v>154</v>
      </c>
      <c r="E23" s="251">
        <v>903915</v>
      </c>
      <c r="F23" s="251"/>
      <c r="G23" s="251">
        <v>903915</v>
      </c>
      <c r="H23" s="251"/>
      <c r="I23" s="251"/>
      <c r="J23" s="251"/>
    </row>
    <row r="24" ht="19.5" customHeight="1" spans="1:10">
      <c r="A24" s="284" t="s">
        <v>155</v>
      </c>
      <c r="B24" s="284"/>
      <c r="C24" s="284"/>
      <c r="D24" s="284" t="s">
        <v>156</v>
      </c>
      <c r="E24" s="251">
        <v>4749061.98</v>
      </c>
      <c r="F24" s="251"/>
      <c r="G24" s="251">
        <v>4749061.98</v>
      </c>
      <c r="H24" s="251"/>
      <c r="I24" s="251"/>
      <c r="J24" s="251"/>
    </row>
    <row r="25" ht="19.5" customHeight="1" spans="1:10">
      <c r="A25" s="284" t="s">
        <v>157</v>
      </c>
      <c r="B25" s="284"/>
      <c r="C25" s="284"/>
      <c r="D25" s="284" t="s">
        <v>158</v>
      </c>
      <c r="E25" s="251">
        <v>114278.76</v>
      </c>
      <c r="F25" s="251">
        <v>114278.76</v>
      </c>
      <c r="G25" s="251"/>
      <c r="H25" s="251"/>
      <c r="I25" s="251"/>
      <c r="J25" s="251"/>
    </row>
    <row r="26" ht="19.5" customHeight="1" spans="1:10">
      <c r="A26" s="284" t="s">
        <v>159</v>
      </c>
      <c r="B26" s="284"/>
      <c r="C26" s="284"/>
      <c r="D26" s="284" t="s">
        <v>160</v>
      </c>
      <c r="E26" s="251">
        <v>17363.46</v>
      </c>
      <c r="F26" s="251">
        <v>17363.46</v>
      </c>
      <c r="G26" s="251"/>
      <c r="H26" s="251"/>
      <c r="I26" s="251"/>
      <c r="J26" s="251"/>
    </row>
    <row r="27" ht="19.5" customHeight="1" spans="1:10">
      <c r="A27" s="284" t="s">
        <v>161</v>
      </c>
      <c r="B27" s="284"/>
      <c r="C27" s="284"/>
      <c r="D27" s="284" t="s">
        <v>162</v>
      </c>
      <c r="E27" s="251">
        <v>119379.28</v>
      </c>
      <c r="F27" s="251">
        <v>119379.28</v>
      </c>
      <c r="G27" s="251"/>
      <c r="H27" s="251"/>
      <c r="I27" s="251"/>
      <c r="J27" s="251"/>
    </row>
    <row r="28" ht="19.5" customHeight="1" spans="1:10">
      <c r="A28" s="284" t="s">
        <v>163</v>
      </c>
      <c r="B28" s="284"/>
      <c r="C28" s="284"/>
      <c r="D28" s="284" t="s">
        <v>164</v>
      </c>
      <c r="E28" s="251">
        <v>9282</v>
      </c>
      <c r="F28" s="251">
        <v>9282</v>
      </c>
      <c r="G28" s="251"/>
      <c r="H28" s="251"/>
      <c r="I28" s="251"/>
      <c r="J28" s="251"/>
    </row>
    <row r="29" ht="19.5" customHeight="1" spans="1:10">
      <c r="A29" s="284" t="s">
        <v>165</v>
      </c>
      <c r="B29" s="284"/>
      <c r="C29" s="284"/>
      <c r="D29" s="284" t="s">
        <v>166</v>
      </c>
      <c r="E29" s="251">
        <v>29300</v>
      </c>
      <c r="F29" s="251"/>
      <c r="G29" s="251">
        <v>29300</v>
      </c>
      <c r="H29" s="251"/>
      <c r="I29" s="251"/>
      <c r="J29" s="251"/>
    </row>
    <row r="30" ht="19.5" customHeight="1" spans="1:10">
      <c r="A30" s="284" t="s">
        <v>167</v>
      </c>
      <c r="B30" s="284"/>
      <c r="C30" s="284"/>
      <c r="D30" s="284" t="s">
        <v>168</v>
      </c>
      <c r="E30" s="251">
        <v>276906</v>
      </c>
      <c r="F30" s="251">
        <v>276906</v>
      </c>
      <c r="G30" s="251"/>
      <c r="H30" s="251"/>
      <c r="I30" s="251"/>
      <c r="J30" s="251"/>
    </row>
    <row r="31" ht="19.5" customHeight="1" spans="1:10">
      <c r="A31" s="284" t="s">
        <v>179</v>
      </c>
      <c r="B31" s="284"/>
      <c r="C31" s="284"/>
      <c r="D31" s="284"/>
      <c r="E31" s="284"/>
      <c r="F31" s="284"/>
      <c r="G31" s="284"/>
      <c r="H31" s="284"/>
      <c r="I31" s="284"/>
      <c r="J31" s="284"/>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0" orientation="landscape"/>
  <headerFooter/>
  <ignoredErrors>
    <ignoredError sqref="A10:J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1" activePane="bottomLeft" state="frozen"/>
      <selection/>
      <selection pane="bottomLeft" activeCell="D21" sqref="D2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82" t="s">
        <v>180</v>
      </c>
    </row>
    <row r="2" spans="9:9">
      <c r="I2" s="283" t="s">
        <v>181</v>
      </c>
    </row>
    <row r="3" spans="1:9">
      <c r="A3" s="283" t="s">
        <v>2</v>
      </c>
      <c r="I3" s="283" t="s">
        <v>3</v>
      </c>
    </row>
    <row r="4" ht="19.5" customHeight="1" spans="1:9">
      <c r="A4" s="248" t="s">
        <v>182</v>
      </c>
      <c r="B4" s="248"/>
      <c r="C4" s="248"/>
      <c r="D4" s="248" t="s">
        <v>183</v>
      </c>
      <c r="E4" s="248"/>
      <c r="F4" s="248"/>
      <c r="G4" s="248"/>
      <c r="H4" s="248"/>
      <c r="I4" s="248"/>
    </row>
    <row r="5" ht="19.5" customHeight="1" spans="1:9">
      <c r="A5" s="253" t="s">
        <v>184</v>
      </c>
      <c r="B5" s="253" t="s">
        <v>7</v>
      </c>
      <c r="C5" s="253" t="s">
        <v>185</v>
      </c>
      <c r="D5" s="253" t="s">
        <v>186</v>
      </c>
      <c r="E5" s="253" t="s">
        <v>7</v>
      </c>
      <c r="F5" s="248" t="s">
        <v>128</v>
      </c>
      <c r="G5" s="253" t="s">
        <v>187</v>
      </c>
      <c r="H5" s="253" t="s">
        <v>188</v>
      </c>
      <c r="I5" s="253" t="s">
        <v>189</v>
      </c>
    </row>
    <row r="6" ht="19.5" customHeight="1" spans="1:9">
      <c r="A6" s="253"/>
      <c r="B6" s="253"/>
      <c r="C6" s="253"/>
      <c r="D6" s="253"/>
      <c r="E6" s="253"/>
      <c r="F6" s="248" t="s">
        <v>123</v>
      </c>
      <c r="G6" s="253" t="s">
        <v>187</v>
      </c>
      <c r="H6" s="253"/>
      <c r="I6" s="253"/>
    </row>
    <row r="7" ht="19.5" customHeight="1" spans="1:9">
      <c r="A7" s="248" t="s">
        <v>190</v>
      </c>
      <c r="B7" s="248"/>
      <c r="C7" s="248" t="s">
        <v>11</v>
      </c>
      <c r="D7" s="248" t="s">
        <v>190</v>
      </c>
      <c r="E7" s="248"/>
      <c r="F7" s="248" t="s">
        <v>12</v>
      </c>
      <c r="G7" s="248" t="s">
        <v>20</v>
      </c>
      <c r="H7" s="248" t="s">
        <v>24</v>
      </c>
      <c r="I7" s="248" t="s">
        <v>28</v>
      </c>
    </row>
    <row r="8" ht="19.5" customHeight="1" spans="1:9">
      <c r="A8" s="249" t="s">
        <v>191</v>
      </c>
      <c r="B8" s="248" t="s">
        <v>11</v>
      </c>
      <c r="C8" s="251">
        <v>16337939.85</v>
      </c>
      <c r="D8" s="249" t="s">
        <v>14</v>
      </c>
      <c r="E8" s="248" t="s">
        <v>22</v>
      </c>
      <c r="F8" s="251"/>
      <c r="G8" s="251"/>
      <c r="H8" s="251"/>
      <c r="I8" s="251"/>
    </row>
    <row r="9" ht="19.5" customHeight="1" spans="1:9">
      <c r="A9" s="249" t="s">
        <v>192</v>
      </c>
      <c r="B9" s="248" t="s">
        <v>12</v>
      </c>
      <c r="C9" s="251"/>
      <c r="D9" s="249" t="s">
        <v>17</v>
      </c>
      <c r="E9" s="248" t="s">
        <v>26</v>
      </c>
      <c r="F9" s="251"/>
      <c r="G9" s="251"/>
      <c r="H9" s="251"/>
      <c r="I9" s="251"/>
    </row>
    <row r="10" ht="19.5" customHeight="1" spans="1:9">
      <c r="A10" s="249" t="s">
        <v>193</v>
      </c>
      <c r="B10" s="248" t="s">
        <v>20</v>
      </c>
      <c r="C10" s="251"/>
      <c r="D10" s="249" t="s">
        <v>21</v>
      </c>
      <c r="E10" s="248" t="s">
        <v>30</v>
      </c>
      <c r="F10" s="251"/>
      <c r="G10" s="251"/>
      <c r="H10" s="251"/>
      <c r="I10" s="251"/>
    </row>
    <row r="11" ht="19.5" customHeight="1" spans="1:9">
      <c r="A11" s="249"/>
      <c r="B11" s="248" t="s">
        <v>24</v>
      </c>
      <c r="C11" s="285"/>
      <c r="D11" s="249" t="s">
        <v>25</v>
      </c>
      <c r="E11" s="248" t="s">
        <v>34</v>
      </c>
      <c r="F11" s="251"/>
      <c r="G11" s="251"/>
      <c r="H11" s="251"/>
      <c r="I11" s="251"/>
    </row>
    <row r="12" ht="19.5" customHeight="1" spans="1:9">
      <c r="A12" s="249"/>
      <c r="B12" s="248" t="s">
        <v>28</v>
      </c>
      <c r="C12" s="285"/>
      <c r="D12" s="249" t="s">
        <v>29</v>
      </c>
      <c r="E12" s="248" t="s">
        <v>38</v>
      </c>
      <c r="F12" s="251"/>
      <c r="G12" s="251"/>
      <c r="H12" s="251"/>
      <c r="I12" s="251"/>
    </row>
    <row r="13" ht="19.5" customHeight="1" spans="1:9">
      <c r="A13" s="249"/>
      <c r="B13" s="248" t="s">
        <v>32</v>
      </c>
      <c r="C13" s="285"/>
      <c r="D13" s="249" t="s">
        <v>33</v>
      </c>
      <c r="E13" s="248" t="s">
        <v>42</v>
      </c>
      <c r="F13" s="251"/>
      <c r="G13" s="251"/>
      <c r="H13" s="251"/>
      <c r="I13" s="251"/>
    </row>
    <row r="14" ht="19.5" customHeight="1" spans="1:9">
      <c r="A14" s="249"/>
      <c r="B14" s="248" t="s">
        <v>36</v>
      </c>
      <c r="C14" s="285"/>
      <c r="D14" s="249" t="s">
        <v>37</v>
      </c>
      <c r="E14" s="248" t="s">
        <v>45</v>
      </c>
      <c r="F14" s="251"/>
      <c r="G14" s="251"/>
      <c r="H14" s="251"/>
      <c r="I14" s="251"/>
    </row>
    <row r="15" ht="19.5" customHeight="1" spans="1:9">
      <c r="A15" s="249"/>
      <c r="B15" s="248" t="s">
        <v>40</v>
      </c>
      <c r="C15" s="285"/>
      <c r="D15" s="249" t="s">
        <v>41</v>
      </c>
      <c r="E15" s="248" t="s">
        <v>48</v>
      </c>
      <c r="F15" s="251">
        <v>926125.53</v>
      </c>
      <c r="G15" s="251">
        <v>926125.53</v>
      </c>
      <c r="H15" s="251"/>
      <c r="I15" s="251"/>
    </row>
    <row r="16" ht="19.5" customHeight="1" spans="1:9">
      <c r="A16" s="249"/>
      <c r="B16" s="248" t="s">
        <v>43</v>
      </c>
      <c r="C16" s="285"/>
      <c r="D16" s="249" t="s">
        <v>44</v>
      </c>
      <c r="E16" s="248" t="s">
        <v>51</v>
      </c>
      <c r="F16" s="251">
        <v>16228038.72</v>
      </c>
      <c r="G16" s="251">
        <v>16228038.72</v>
      </c>
      <c r="H16" s="251"/>
      <c r="I16" s="251"/>
    </row>
    <row r="17" ht="19.5" customHeight="1" spans="1:9">
      <c r="A17" s="249"/>
      <c r="B17" s="248" t="s">
        <v>46</v>
      </c>
      <c r="C17" s="285"/>
      <c r="D17" s="249" t="s">
        <v>47</v>
      </c>
      <c r="E17" s="248" t="s">
        <v>54</v>
      </c>
      <c r="F17" s="251"/>
      <c r="G17" s="251"/>
      <c r="H17" s="251"/>
      <c r="I17" s="251"/>
    </row>
    <row r="18" ht="19.5" customHeight="1" spans="1:9">
      <c r="A18" s="249"/>
      <c r="B18" s="248" t="s">
        <v>49</v>
      </c>
      <c r="C18" s="285"/>
      <c r="D18" s="249" t="s">
        <v>50</v>
      </c>
      <c r="E18" s="248" t="s">
        <v>57</v>
      </c>
      <c r="F18" s="251"/>
      <c r="G18" s="251"/>
      <c r="H18" s="251"/>
      <c r="I18" s="251"/>
    </row>
    <row r="19" ht="19.5" customHeight="1" spans="1:9">
      <c r="A19" s="249"/>
      <c r="B19" s="248" t="s">
        <v>52</v>
      </c>
      <c r="C19" s="285"/>
      <c r="D19" s="249" t="s">
        <v>53</v>
      </c>
      <c r="E19" s="248" t="s">
        <v>60</v>
      </c>
      <c r="F19" s="251"/>
      <c r="G19" s="251"/>
      <c r="H19" s="251"/>
      <c r="I19" s="251"/>
    </row>
    <row r="20" ht="19.5" customHeight="1" spans="1:9">
      <c r="A20" s="249"/>
      <c r="B20" s="248" t="s">
        <v>55</v>
      </c>
      <c r="C20" s="285"/>
      <c r="D20" s="249" t="s">
        <v>56</v>
      </c>
      <c r="E20" s="248" t="s">
        <v>63</v>
      </c>
      <c r="F20" s="251"/>
      <c r="G20" s="251"/>
      <c r="H20" s="251"/>
      <c r="I20" s="251"/>
    </row>
    <row r="21" ht="19.5" customHeight="1" spans="1:9">
      <c r="A21" s="249"/>
      <c r="B21" s="248" t="s">
        <v>58</v>
      </c>
      <c r="C21" s="285"/>
      <c r="D21" s="249" t="s">
        <v>59</v>
      </c>
      <c r="E21" s="248" t="s">
        <v>66</v>
      </c>
      <c r="F21" s="251"/>
      <c r="G21" s="251"/>
      <c r="H21" s="251"/>
      <c r="I21" s="251"/>
    </row>
    <row r="22" ht="19.5" customHeight="1" spans="1:9">
      <c r="A22" s="249"/>
      <c r="B22" s="248" t="s">
        <v>61</v>
      </c>
      <c r="C22" s="285"/>
      <c r="D22" s="249" t="s">
        <v>62</v>
      </c>
      <c r="E22" s="248" t="s">
        <v>69</v>
      </c>
      <c r="F22" s="251"/>
      <c r="G22" s="251"/>
      <c r="H22" s="251"/>
      <c r="I22" s="251"/>
    </row>
    <row r="23" ht="19.5" customHeight="1" spans="1:9">
      <c r="A23" s="249"/>
      <c r="B23" s="248" t="s">
        <v>64</v>
      </c>
      <c r="C23" s="285"/>
      <c r="D23" s="249" t="s">
        <v>65</v>
      </c>
      <c r="E23" s="248" t="s">
        <v>72</v>
      </c>
      <c r="F23" s="251"/>
      <c r="G23" s="251"/>
      <c r="H23" s="251"/>
      <c r="I23" s="251"/>
    </row>
    <row r="24" ht="19.5" customHeight="1" spans="1:9">
      <c r="A24" s="249"/>
      <c r="B24" s="248" t="s">
        <v>67</v>
      </c>
      <c r="C24" s="285"/>
      <c r="D24" s="249" t="s">
        <v>68</v>
      </c>
      <c r="E24" s="248" t="s">
        <v>75</v>
      </c>
      <c r="F24" s="251"/>
      <c r="G24" s="251"/>
      <c r="H24" s="251"/>
      <c r="I24" s="251"/>
    </row>
    <row r="25" ht="19.5" customHeight="1" spans="1:9">
      <c r="A25" s="249"/>
      <c r="B25" s="248" t="s">
        <v>70</v>
      </c>
      <c r="C25" s="285"/>
      <c r="D25" s="249" t="s">
        <v>71</v>
      </c>
      <c r="E25" s="248" t="s">
        <v>78</v>
      </c>
      <c r="F25" s="251"/>
      <c r="G25" s="251"/>
      <c r="H25" s="251"/>
      <c r="I25" s="251"/>
    </row>
    <row r="26" ht="19.5" customHeight="1" spans="1:9">
      <c r="A26" s="249"/>
      <c r="B26" s="248" t="s">
        <v>73</v>
      </c>
      <c r="C26" s="285"/>
      <c r="D26" s="249" t="s">
        <v>74</v>
      </c>
      <c r="E26" s="248" t="s">
        <v>81</v>
      </c>
      <c r="F26" s="251">
        <v>276906</v>
      </c>
      <c r="G26" s="251">
        <v>276906</v>
      </c>
      <c r="H26" s="251"/>
      <c r="I26" s="251"/>
    </row>
    <row r="27" ht="19.5" customHeight="1" spans="1:9">
      <c r="A27" s="249"/>
      <c r="B27" s="248" t="s">
        <v>76</v>
      </c>
      <c r="C27" s="285"/>
      <c r="D27" s="249" t="s">
        <v>77</v>
      </c>
      <c r="E27" s="248" t="s">
        <v>84</v>
      </c>
      <c r="F27" s="251"/>
      <c r="G27" s="251"/>
      <c r="H27" s="251"/>
      <c r="I27" s="251"/>
    </row>
    <row r="28" ht="19.5" customHeight="1" spans="1:9">
      <c r="A28" s="249"/>
      <c r="B28" s="248" t="s">
        <v>79</v>
      </c>
      <c r="C28" s="285"/>
      <c r="D28" s="249" t="s">
        <v>80</v>
      </c>
      <c r="E28" s="248" t="s">
        <v>87</v>
      </c>
      <c r="F28" s="251"/>
      <c r="G28" s="251"/>
      <c r="H28" s="251"/>
      <c r="I28" s="251"/>
    </row>
    <row r="29" ht="19.5" customHeight="1" spans="1:9">
      <c r="A29" s="249"/>
      <c r="B29" s="248" t="s">
        <v>82</v>
      </c>
      <c r="C29" s="285"/>
      <c r="D29" s="249" t="s">
        <v>83</v>
      </c>
      <c r="E29" s="248" t="s">
        <v>90</v>
      </c>
      <c r="F29" s="251"/>
      <c r="G29" s="251"/>
      <c r="H29" s="251"/>
      <c r="I29" s="251"/>
    </row>
    <row r="30" ht="19.5" customHeight="1" spans="1:9">
      <c r="A30" s="249"/>
      <c r="B30" s="248" t="s">
        <v>85</v>
      </c>
      <c r="C30" s="285"/>
      <c r="D30" s="249" t="s">
        <v>86</v>
      </c>
      <c r="E30" s="248" t="s">
        <v>93</v>
      </c>
      <c r="F30" s="251"/>
      <c r="G30" s="251"/>
      <c r="H30" s="251"/>
      <c r="I30" s="251"/>
    </row>
    <row r="31" ht="19.5" customHeight="1" spans="1:9">
      <c r="A31" s="249"/>
      <c r="B31" s="248" t="s">
        <v>88</v>
      </c>
      <c r="C31" s="285"/>
      <c r="D31" s="249" t="s">
        <v>89</v>
      </c>
      <c r="E31" s="248" t="s">
        <v>96</v>
      </c>
      <c r="F31" s="251"/>
      <c r="G31" s="251"/>
      <c r="H31" s="251"/>
      <c r="I31" s="251"/>
    </row>
    <row r="32" ht="19.5" customHeight="1" spans="1:9">
      <c r="A32" s="249"/>
      <c r="B32" s="248" t="s">
        <v>91</v>
      </c>
      <c r="C32" s="285"/>
      <c r="D32" s="249" t="s">
        <v>92</v>
      </c>
      <c r="E32" s="248" t="s">
        <v>100</v>
      </c>
      <c r="F32" s="251"/>
      <c r="G32" s="251"/>
      <c r="H32" s="251"/>
      <c r="I32" s="251"/>
    </row>
    <row r="33" ht="19.5" customHeight="1" spans="1:9">
      <c r="A33" s="249"/>
      <c r="B33" s="248" t="s">
        <v>94</v>
      </c>
      <c r="C33" s="285"/>
      <c r="D33" s="249" t="s">
        <v>95</v>
      </c>
      <c r="E33" s="248" t="s">
        <v>104</v>
      </c>
      <c r="F33" s="251"/>
      <c r="G33" s="251"/>
      <c r="H33" s="251"/>
      <c r="I33" s="251"/>
    </row>
    <row r="34" ht="19.5" customHeight="1" spans="1:9">
      <c r="A34" s="248" t="s">
        <v>97</v>
      </c>
      <c r="B34" s="248" t="s">
        <v>98</v>
      </c>
      <c r="C34" s="251">
        <v>16337939.85</v>
      </c>
      <c r="D34" s="248" t="s">
        <v>99</v>
      </c>
      <c r="E34" s="248" t="s">
        <v>108</v>
      </c>
      <c r="F34" s="251">
        <v>17431070.25</v>
      </c>
      <c r="G34" s="251">
        <v>17431070.25</v>
      </c>
      <c r="H34" s="251"/>
      <c r="I34" s="251"/>
    </row>
    <row r="35" ht="19.5" customHeight="1" spans="1:9">
      <c r="A35" s="249" t="s">
        <v>194</v>
      </c>
      <c r="B35" s="248" t="s">
        <v>102</v>
      </c>
      <c r="C35" s="251">
        <v>24415390.46</v>
      </c>
      <c r="D35" s="249" t="s">
        <v>195</v>
      </c>
      <c r="E35" s="248" t="s">
        <v>111</v>
      </c>
      <c r="F35" s="251">
        <v>23322260.06</v>
      </c>
      <c r="G35" s="251">
        <v>23322260.06</v>
      </c>
      <c r="H35" s="251"/>
      <c r="I35" s="251"/>
    </row>
    <row r="36" ht="19.5" customHeight="1" spans="1:9">
      <c r="A36" s="249" t="s">
        <v>191</v>
      </c>
      <c r="B36" s="248" t="s">
        <v>106</v>
      </c>
      <c r="C36" s="251">
        <v>24415390.46</v>
      </c>
      <c r="D36" s="249"/>
      <c r="E36" s="248" t="s">
        <v>196</v>
      </c>
      <c r="F36" s="285"/>
      <c r="G36" s="285"/>
      <c r="H36" s="285"/>
      <c r="I36" s="285"/>
    </row>
    <row r="37" ht="19.5" customHeight="1" spans="1:9">
      <c r="A37" s="249" t="s">
        <v>192</v>
      </c>
      <c r="B37" s="248" t="s">
        <v>110</v>
      </c>
      <c r="C37" s="251"/>
      <c r="D37" s="248"/>
      <c r="E37" s="248" t="s">
        <v>197</v>
      </c>
      <c r="F37" s="285"/>
      <c r="G37" s="285"/>
      <c r="H37" s="285"/>
      <c r="I37" s="285"/>
    </row>
    <row r="38" ht="19.5" customHeight="1" spans="1:9">
      <c r="A38" s="249" t="s">
        <v>193</v>
      </c>
      <c r="B38" s="248" t="s">
        <v>15</v>
      </c>
      <c r="C38" s="251"/>
      <c r="D38" s="249"/>
      <c r="E38" s="248" t="s">
        <v>198</v>
      </c>
      <c r="F38" s="285"/>
      <c r="G38" s="285"/>
      <c r="H38" s="285"/>
      <c r="I38" s="285"/>
    </row>
    <row r="39" ht="19.5" customHeight="1" spans="1:9">
      <c r="A39" s="248" t="s">
        <v>109</v>
      </c>
      <c r="B39" s="248" t="s">
        <v>18</v>
      </c>
      <c r="C39" s="251">
        <v>40753330.31</v>
      </c>
      <c r="D39" s="248" t="s">
        <v>109</v>
      </c>
      <c r="E39" s="248" t="s">
        <v>199</v>
      </c>
      <c r="F39" s="251">
        <v>40753330.31</v>
      </c>
      <c r="G39" s="251">
        <v>40753330.31</v>
      </c>
      <c r="H39" s="251"/>
      <c r="I39" s="251"/>
    </row>
    <row r="40" ht="19.5" customHeight="1" spans="1:9">
      <c r="A40" s="284" t="s">
        <v>200</v>
      </c>
      <c r="B40" s="284"/>
      <c r="C40" s="284"/>
      <c r="D40" s="284"/>
      <c r="E40" s="284"/>
      <c r="F40" s="284"/>
      <c r="G40" s="284"/>
      <c r="H40" s="284"/>
      <c r="I40" s="28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ignoredErrors>
    <ignoredError sqref="C7:I7 A8:I42"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1"/>
  <sheetViews>
    <sheetView workbookViewId="0">
      <pane xSplit="4" ySplit="9" topLeftCell="J26" activePane="bottomRight" state="frozen"/>
      <selection/>
      <selection pane="topRight"/>
      <selection pane="bottomLeft"/>
      <selection pane="bottomRight" activeCell="E8" sqref="A8:W5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82" t="s">
        <v>201</v>
      </c>
    </row>
    <row r="2" spans="20:20">
      <c r="T2" s="283" t="s">
        <v>202</v>
      </c>
    </row>
    <row r="3" spans="1:20">
      <c r="A3" s="283" t="s">
        <v>2</v>
      </c>
      <c r="T3" s="283" t="s">
        <v>3</v>
      </c>
    </row>
    <row r="4" ht="19.5" customHeight="1" spans="1:20">
      <c r="A4" s="253" t="s">
        <v>6</v>
      </c>
      <c r="B4" s="253"/>
      <c r="C4" s="253"/>
      <c r="D4" s="253"/>
      <c r="E4" s="253" t="s">
        <v>203</v>
      </c>
      <c r="F4" s="253"/>
      <c r="G4" s="253"/>
      <c r="H4" s="253" t="s">
        <v>204</v>
      </c>
      <c r="I4" s="253"/>
      <c r="J4" s="253"/>
      <c r="K4" s="253" t="s">
        <v>205</v>
      </c>
      <c r="L4" s="253"/>
      <c r="M4" s="253"/>
      <c r="N4" s="253"/>
      <c r="O4" s="253"/>
      <c r="P4" s="253" t="s">
        <v>107</v>
      </c>
      <c r="Q4" s="253"/>
      <c r="R4" s="253"/>
      <c r="S4" s="253"/>
      <c r="T4" s="253"/>
    </row>
    <row r="5" ht="19.5" customHeight="1" spans="1:20">
      <c r="A5" s="253" t="s">
        <v>121</v>
      </c>
      <c r="B5" s="253"/>
      <c r="C5" s="253"/>
      <c r="D5" s="253" t="s">
        <v>122</v>
      </c>
      <c r="E5" s="253" t="s">
        <v>128</v>
      </c>
      <c r="F5" s="253" t="s">
        <v>206</v>
      </c>
      <c r="G5" s="253" t="s">
        <v>207</v>
      </c>
      <c r="H5" s="253" t="s">
        <v>128</v>
      </c>
      <c r="I5" s="253" t="s">
        <v>172</v>
      </c>
      <c r="J5" s="253" t="s">
        <v>173</v>
      </c>
      <c r="K5" s="253" t="s">
        <v>128</v>
      </c>
      <c r="L5" s="253" t="s">
        <v>172</v>
      </c>
      <c r="M5" s="253"/>
      <c r="N5" s="253" t="s">
        <v>172</v>
      </c>
      <c r="O5" s="253" t="s">
        <v>173</v>
      </c>
      <c r="P5" s="253" t="s">
        <v>128</v>
      </c>
      <c r="Q5" s="253" t="s">
        <v>206</v>
      </c>
      <c r="R5" s="253" t="s">
        <v>207</v>
      </c>
      <c r="S5" s="253" t="s">
        <v>207</v>
      </c>
      <c r="T5" s="253"/>
    </row>
    <row r="6" ht="19.5" customHeight="1" spans="1:20">
      <c r="A6" s="253"/>
      <c r="B6" s="253"/>
      <c r="C6" s="253"/>
      <c r="D6" s="253"/>
      <c r="E6" s="253"/>
      <c r="F6" s="253"/>
      <c r="G6" s="253" t="s">
        <v>123</v>
      </c>
      <c r="H6" s="253"/>
      <c r="I6" s="253" t="s">
        <v>208</v>
      </c>
      <c r="J6" s="253" t="s">
        <v>123</v>
      </c>
      <c r="K6" s="253"/>
      <c r="L6" s="253" t="s">
        <v>123</v>
      </c>
      <c r="M6" s="253" t="s">
        <v>209</v>
      </c>
      <c r="N6" s="253" t="s">
        <v>208</v>
      </c>
      <c r="O6" s="253" t="s">
        <v>123</v>
      </c>
      <c r="P6" s="253"/>
      <c r="Q6" s="253"/>
      <c r="R6" s="253" t="s">
        <v>123</v>
      </c>
      <c r="S6" s="253" t="s">
        <v>210</v>
      </c>
      <c r="T6" s="253" t="s">
        <v>211</v>
      </c>
    </row>
    <row r="7" ht="19.5" customHeight="1" spans="1:20">
      <c r="A7" s="253"/>
      <c r="B7" s="253"/>
      <c r="C7" s="253"/>
      <c r="D7" s="253"/>
      <c r="E7" s="253"/>
      <c r="F7" s="253"/>
      <c r="G7" s="253"/>
      <c r="H7" s="253"/>
      <c r="I7" s="253"/>
      <c r="J7" s="253"/>
      <c r="K7" s="253"/>
      <c r="L7" s="253"/>
      <c r="M7" s="253"/>
      <c r="N7" s="253"/>
      <c r="O7" s="253"/>
      <c r="P7" s="253"/>
      <c r="Q7" s="253"/>
      <c r="R7" s="253"/>
      <c r="S7" s="253"/>
      <c r="T7" s="253"/>
    </row>
    <row r="8" ht="19.5" customHeight="1" spans="1:20">
      <c r="A8" s="253" t="s">
        <v>125</v>
      </c>
      <c r="B8" s="253" t="s">
        <v>126</v>
      </c>
      <c r="C8" s="253" t="s">
        <v>127</v>
      </c>
      <c r="D8" s="253" t="s">
        <v>10</v>
      </c>
      <c r="E8" s="248" t="s">
        <v>11</v>
      </c>
      <c r="F8" s="248" t="s">
        <v>12</v>
      </c>
      <c r="G8" s="248" t="s">
        <v>20</v>
      </c>
      <c r="H8" s="248" t="s">
        <v>24</v>
      </c>
      <c r="I8" s="248" t="s">
        <v>28</v>
      </c>
      <c r="J8" s="248" t="s">
        <v>32</v>
      </c>
      <c r="K8" s="248" t="s">
        <v>36</v>
      </c>
      <c r="L8" s="248" t="s">
        <v>40</v>
      </c>
      <c r="M8" s="248" t="s">
        <v>43</v>
      </c>
      <c r="N8" s="248" t="s">
        <v>46</v>
      </c>
      <c r="O8" s="248" t="s">
        <v>49</v>
      </c>
      <c r="P8" s="248" t="s">
        <v>52</v>
      </c>
      <c r="Q8" s="248" t="s">
        <v>55</v>
      </c>
      <c r="R8" s="248" t="s">
        <v>58</v>
      </c>
      <c r="S8" s="248" t="s">
        <v>61</v>
      </c>
      <c r="T8" s="248" t="s">
        <v>64</v>
      </c>
    </row>
    <row r="9" ht="19.5" customHeight="1" spans="1:20">
      <c r="A9" s="253"/>
      <c r="B9" s="253"/>
      <c r="C9" s="253"/>
      <c r="D9" s="253" t="s">
        <v>128</v>
      </c>
      <c r="E9" s="251">
        <v>24415390.46</v>
      </c>
      <c r="F9" s="251">
        <v>0</v>
      </c>
      <c r="G9" s="251">
        <v>24415390.46</v>
      </c>
      <c r="H9" s="251">
        <v>16337939.85</v>
      </c>
      <c r="I9" s="251">
        <v>4497873.48</v>
      </c>
      <c r="J9" s="251">
        <v>11840066.37</v>
      </c>
      <c r="K9" s="251">
        <v>17431070.25</v>
      </c>
      <c r="L9" s="251">
        <v>4497873.48</v>
      </c>
      <c r="M9" s="251">
        <v>4251318.96</v>
      </c>
      <c r="N9" s="251">
        <v>246554.52</v>
      </c>
      <c r="O9" s="251">
        <v>12933196.77</v>
      </c>
      <c r="P9" s="251">
        <v>23322260.06</v>
      </c>
      <c r="Q9" s="251">
        <v>0</v>
      </c>
      <c r="R9" s="251">
        <v>23322260.06</v>
      </c>
      <c r="S9" s="251">
        <v>23322260.06</v>
      </c>
      <c r="T9" s="251">
        <v>0</v>
      </c>
    </row>
    <row r="10" ht="19.5" customHeight="1" spans="1:20">
      <c r="A10" s="284" t="s">
        <v>129</v>
      </c>
      <c r="B10" s="284"/>
      <c r="C10" s="284"/>
      <c r="D10" s="284" t="s">
        <v>130</v>
      </c>
      <c r="E10" s="251">
        <v>0</v>
      </c>
      <c r="F10" s="251">
        <v>0</v>
      </c>
      <c r="G10" s="251">
        <v>0</v>
      </c>
      <c r="H10" s="251">
        <v>358669.25</v>
      </c>
      <c r="I10" s="251">
        <v>358669.25</v>
      </c>
      <c r="J10" s="251"/>
      <c r="K10" s="251">
        <v>358669.25</v>
      </c>
      <c r="L10" s="251">
        <v>358669.25</v>
      </c>
      <c r="M10" s="251">
        <v>353769.25</v>
      </c>
      <c r="N10" s="251">
        <v>4900</v>
      </c>
      <c r="O10" s="251"/>
      <c r="P10" s="251">
        <v>0</v>
      </c>
      <c r="Q10" s="251">
        <v>0</v>
      </c>
      <c r="R10" s="251">
        <v>0</v>
      </c>
      <c r="S10" s="251">
        <v>0</v>
      </c>
      <c r="T10" s="251">
        <v>0</v>
      </c>
    </row>
    <row r="11" ht="19.5" customHeight="1" spans="1:20">
      <c r="A11" s="284" t="s">
        <v>131</v>
      </c>
      <c r="B11" s="284"/>
      <c r="C11" s="284"/>
      <c r="D11" s="284" t="s">
        <v>132</v>
      </c>
      <c r="E11" s="251">
        <v>0</v>
      </c>
      <c r="F11" s="251">
        <v>0</v>
      </c>
      <c r="G11" s="251">
        <v>0</v>
      </c>
      <c r="H11" s="251">
        <v>391230.56</v>
      </c>
      <c r="I11" s="251">
        <v>391230.56</v>
      </c>
      <c r="J11" s="251"/>
      <c r="K11" s="251">
        <v>391230.56</v>
      </c>
      <c r="L11" s="251">
        <v>391230.56</v>
      </c>
      <c r="M11" s="251">
        <v>391230.56</v>
      </c>
      <c r="N11" s="251">
        <v>0</v>
      </c>
      <c r="O11" s="251"/>
      <c r="P11" s="251">
        <v>0</v>
      </c>
      <c r="Q11" s="251">
        <v>0</v>
      </c>
      <c r="R11" s="251">
        <v>0</v>
      </c>
      <c r="S11" s="251">
        <v>0</v>
      </c>
      <c r="T11" s="251">
        <v>0</v>
      </c>
    </row>
    <row r="12" ht="19.5" customHeight="1" spans="1:20">
      <c r="A12" s="284" t="s">
        <v>133</v>
      </c>
      <c r="B12" s="284"/>
      <c r="C12" s="284"/>
      <c r="D12" s="284" t="s">
        <v>134</v>
      </c>
      <c r="E12" s="251">
        <v>0</v>
      </c>
      <c r="F12" s="251">
        <v>0</v>
      </c>
      <c r="G12" s="251">
        <v>0</v>
      </c>
      <c r="H12" s="251">
        <v>138587.84</v>
      </c>
      <c r="I12" s="251">
        <v>138587.84</v>
      </c>
      <c r="J12" s="251"/>
      <c r="K12" s="251">
        <v>138587.84</v>
      </c>
      <c r="L12" s="251">
        <v>138587.84</v>
      </c>
      <c r="M12" s="251">
        <v>138587.84</v>
      </c>
      <c r="N12" s="251">
        <v>0</v>
      </c>
      <c r="O12" s="251"/>
      <c r="P12" s="251">
        <v>0</v>
      </c>
      <c r="Q12" s="251">
        <v>0</v>
      </c>
      <c r="R12" s="251">
        <v>0</v>
      </c>
      <c r="S12" s="251">
        <v>0</v>
      </c>
      <c r="T12" s="251">
        <v>0</v>
      </c>
    </row>
    <row r="13" ht="19.5" customHeight="1" spans="1:20">
      <c r="A13" s="284" t="s">
        <v>135</v>
      </c>
      <c r="B13" s="284"/>
      <c r="C13" s="284"/>
      <c r="D13" s="284" t="s">
        <v>136</v>
      </c>
      <c r="E13" s="251">
        <v>0</v>
      </c>
      <c r="F13" s="251">
        <v>0</v>
      </c>
      <c r="G13" s="251">
        <v>0</v>
      </c>
      <c r="H13" s="251">
        <v>37089</v>
      </c>
      <c r="I13" s="251">
        <v>37089</v>
      </c>
      <c r="J13" s="251"/>
      <c r="K13" s="251">
        <v>37089</v>
      </c>
      <c r="L13" s="251">
        <v>37089</v>
      </c>
      <c r="M13" s="251">
        <v>37089</v>
      </c>
      <c r="N13" s="251">
        <v>0</v>
      </c>
      <c r="O13" s="251"/>
      <c r="P13" s="251">
        <v>0</v>
      </c>
      <c r="Q13" s="251">
        <v>0</v>
      </c>
      <c r="R13" s="251">
        <v>0</v>
      </c>
      <c r="S13" s="251">
        <v>0</v>
      </c>
      <c r="T13" s="251">
        <v>0</v>
      </c>
    </row>
    <row r="14" ht="19.5" customHeight="1" spans="1:20">
      <c r="A14" s="284" t="s">
        <v>137</v>
      </c>
      <c r="B14" s="284"/>
      <c r="C14" s="284"/>
      <c r="D14" s="284" t="s">
        <v>138</v>
      </c>
      <c r="E14" s="251">
        <v>0</v>
      </c>
      <c r="F14" s="251">
        <v>0</v>
      </c>
      <c r="G14" s="251">
        <v>0</v>
      </c>
      <c r="H14" s="251">
        <v>548.88</v>
      </c>
      <c r="I14" s="251">
        <v>548.88</v>
      </c>
      <c r="J14" s="251"/>
      <c r="K14" s="251">
        <v>548.88</v>
      </c>
      <c r="L14" s="251">
        <v>548.88</v>
      </c>
      <c r="M14" s="251">
        <v>548.88</v>
      </c>
      <c r="N14" s="251">
        <v>0</v>
      </c>
      <c r="O14" s="251"/>
      <c r="P14" s="251">
        <v>0</v>
      </c>
      <c r="Q14" s="251">
        <v>0</v>
      </c>
      <c r="R14" s="251">
        <v>0</v>
      </c>
      <c r="S14" s="251">
        <v>0</v>
      </c>
      <c r="T14" s="251">
        <v>0</v>
      </c>
    </row>
    <row r="15" ht="19.5" customHeight="1" spans="1:20">
      <c r="A15" s="284" t="s">
        <v>139</v>
      </c>
      <c r="B15" s="284"/>
      <c r="C15" s="284"/>
      <c r="D15" s="284" t="s">
        <v>140</v>
      </c>
      <c r="E15" s="251">
        <v>0</v>
      </c>
      <c r="F15" s="251">
        <v>0</v>
      </c>
      <c r="G15" s="251">
        <v>0</v>
      </c>
      <c r="H15" s="251">
        <v>3034538.45</v>
      </c>
      <c r="I15" s="251">
        <v>3034538.45</v>
      </c>
      <c r="J15" s="251"/>
      <c r="K15" s="251">
        <v>3034538.45</v>
      </c>
      <c r="L15" s="251">
        <v>3034538.45</v>
      </c>
      <c r="M15" s="251">
        <v>2792883.93</v>
      </c>
      <c r="N15" s="251">
        <v>241654.52</v>
      </c>
      <c r="O15" s="251"/>
      <c r="P15" s="251">
        <v>0</v>
      </c>
      <c r="Q15" s="251">
        <v>0</v>
      </c>
      <c r="R15" s="251">
        <v>0</v>
      </c>
      <c r="S15" s="251">
        <v>0</v>
      </c>
      <c r="T15" s="251">
        <v>0</v>
      </c>
    </row>
    <row r="16" ht="19.5" customHeight="1" spans="1:20">
      <c r="A16" s="284" t="s">
        <v>141</v>
      </c>
      <c r="B16" s="284"/>
      <c r="C16" s="284"/>
      <c r="D16" s="284" t="s">
        <v>142</v>
      </c>
      <c r="E16" s="251">
        <v>0</v>
      </c>
      <c r="F16" s="251">
        <v>0</v>
      </c>
      <c r="G16" s="251">
        <v>0</v>
      </c>
      <c r="H16" s="251">
        <v>278419.67</v>
      </c>
      <c r="I16" s="251"/>
      <c r="J16" s="251">
        <v>278419.67</v>
      </c>
      <c r="K16" s="251">
        <v>278419.67</v>
      </c>
      <c r="L16" s="251"/>
      <c r="M16" s="251"/>
      <c r="N16" s="251"/>
      <c r="O16" s="251">
        <v>278419.67</v>
      </c>
      <c r="P16" s="251">
        <v>0</v>
      </c>
      <c r="Q16" s="251">
        <v>0</v>
      </c>
      <c r="R16" s="251">
        <v>0</v>
      </c>
      <c r="S16" s="251">
        <v>0</v>
      </c>
      <c r="T16" s="251">
        <v>0</v>
      </c>
    </row>
    <row r="17" ht="19.5" customHeight="1" spans="1:20">
      <c r="A17" s="284" t="s">
        <v>212</v>
      </c>
      <c r="B17" s="284"/>
      <c r="C17" s="284"/>
      <c r="D17" s="284" t="s">
        <v>213</v>
      </c>
      <c r="E17" s="251">
        <v>20000000</v>
      </c>
      <c r="F17" s="251">
        <v>0</v>
      </c>
      <c r="G17" s="251">
        <v>20000000</v>
      </c>
      <c r="H17" s="251" t="s">
        <v>214</v>
      </c>
      <c r="I17" s="251"/>
      <c r="J17" s="251"/>
      <c r="K17" s="251"/>
      <c r="L17" s="251"/>
      <c r="M17" s="251"/>
      <c r="N17" s="251"/>
      <c r="O17" s="251"/>
      <c r="P17" s="251">
        <v>20000000</v>
      </c>
      <c r="Q17" s="251">
        <v>0</v>
      </c>
      <c r="R17" s="251">
        <v>20000000</v>
      </c>
      <c r="S17" s="251">
        <v>20000000</v>
      </c>
      <c r="T17" s="251">
        <v>0</v>
      </c>
    </row>
    <row r="18" ht="19.5" customHeight="1" spans="1:20">
      <c r="A18" s="284" t="s">
        <v>145</v>
      </c>
      <c r="B18" s="284"/>
      <c r="C18" s="284"/>
      <c r="D18" s="284" t="s">
        <v>146</v>
      </c>
      <c r="E18" s="251">
        <v>0</v>
      </c>
      <c r="F18" s="251">
        <v>0</v>
      </c>
      <c r="G18" s="251">
        <v>0</v>
      </c>
      <c r="H18" s="251">
        <v>1729100</v>
      </c>
      <c r="I18" s="251"/>
      <c r="J18" s="251">
        <v>1729100</v>
      </c>
      <c r="K18" s="251">
        <v>1729100</v>
      </c>
      <c r="L18" s="251"/>
      <c r="M18" s="251"/>
      <c r="N18" s="251"/>
      <c r="O18" s="251">
        <v>1729100</v>
      </c>
      <c r="P18" s="251">
        <v>0</v>
      </c>
      <c r="Q18" s="251">
        <v>0</v>
      </c>
      <c r="R18" s="251">
        <v>0</v>
      </c>
      <c r="S18" s="251">
        <v>0</v>
      </c>
      <c r="T18" s="251">
        <v>0</v>
      </c>
    </row>
    <row r="19" ht="19.5" customHeight="1" spans="1:20">
      <c r="A19" s="284" t="s">
        <v>147</v>
      </c>
      <c r="B19" s="284"/>
      <c r="C19" s="284"/>
      <c r="D19" s="284" t="s">
        <v>148</v>
      </c>
      <c r="E19" s="251">
        <v>0</v>
      </c>
      <c r="F19" s="251">
        <v>0</v>
      </c>
      <c r="G19" s="251">
        <v>0</v>
      </c>
      <c r="H19" s="251">
        <v>446035</v>
      </c>
      <c r="I19" s="251"/>
      <c r="J19" s="251">
        <v>446035</v>
      </c>
      <c r="K19" s="251">
        <v>446035</v>
      </c>
      <c r="L19" s="251"/>
      <c r="M19" s="251"/>
      <c r="N19" s="251"/>
      <c r="O19" s="251">
        <v>446035</v>
      </c>
      <c r="P19" s="251">
        <v>0</v>
      </c>
      <c r="Q19" s="251">
        <v>0</v>
      </c>
      <c r="R19" s="251">
        <v>0</v>
      </c>
      <c r="S19" s="251">
        <v>0</v>
      </c>
      <c r="T19" s="251">
        <v>0</v>
      </c>
    </row>
    <row r="20" ht="19.5" customHeight="1" spans="1:20">
      <c r="A20" s="284" t="s">
        <v>149</v>
      </c>
      <c r="B20" s="284"/>
      <c r="C20" s="284"/>
      <c r="D20" s="284" t="s">
        <v>150</v>
      </c>
      <c r="E20" s="251">
        <v>0</v>
      </c>
      <c r="F20" s="251">
        <v>0</v>
      </c>
      <c r="G20" s="251">
        <v>0</v>
      </c>
      <c r="H20" s="251">
        <v>171286</v>
      </c>
      <c r="I20" s="251"/>
      <c r="J20" s="251">
        <v>171286</v>
      </c>
      <c r="K20" s="251">
        <v>171286</v>
      </c>
      <c r="L20" s="251"/>
      <c r="M20" s="251"/>
      <c r="N20" s="251"/>
      <c r="O20" s="251">
        <v>171286</v>
      </c>
      <c r="P20" s="251">
        <v>0</v>
      </c>
      <c r="Q20" s="251">
        <v>0</v>
      </c>
      <c r="R20" s="251">
        <v>0</v>
      </c>
      <c r="S20" s="251">
        <v>0</v>
      </c>
      <c r="T20" s="251">
        <v>0</v>
      </c>
    </row>
    <row r="21" ht="19.5" customHeight="1" spans="1:20">
      <c r="A21" s="284" t="s">
        <v>151</v>
      </c>
      <c r="B21" s="284"/>
      <c r="C21" s="284"/>
      <c r="D21" s="284" t="s">
        <v>152</v>
      </c>
      <c r="E21" s="251">
        <v>94498.27</v>
      </c>
      <c r="F21" s="251">
        <v>0</v>
      </c>
      <c r="G21" s="251">
        <v>94498.27</v>
      </c>
      <c r="H21" s="251">
        <v>3532948.72</v>
      </c>
      <c r="I21" s="251"/>
      <c r="J21" s="251">
        <v>3532948.72</v>
      </c>
      <c r="K21" s="251">
        <v>3532948.72</v>
      </c>
      <c r="L21" s="251"/>
      <c r="M21" s="251"/>
      <c r="N21" s="251"/>
      <c r="O21" s="251">
        <v>3532948.72</v>
      </c>
      <c r="P21" s="251">
        <v>94498.27</v>
      </c>
      <c r="Q21" s="251">
        <v>0</v>
      </c>
      <c r="R21" s="251">
        <v>94498.27</v>
      </c>
      <c r="S21" s="251">
        <v>94498.27</v>
      </c>
      <c r="T21" s="251">
        <v>0</v>
      </c>
    </row>
    <row r="22" ht="19.5" customHeight="1" spans="1:20">
      <c r="A22" s="284" t="s">
        <v>177</v>
      </c>
      <c r="B22" s="284"/>
      <c r="C22" s="284"/>
      <c r="D22" s="284" t="s">
        <v>178</v>
      </c>
      <c r="E22" s="251">
        <v>2140644.82</v>
      </c>
      <c r="F22" s="251">
        <v>0</v>
      </c>
      <c r="G22" s="251">
        <v>2140644.82</v>
      </c>
      <c r="H22" s="251">
        <v>0</v>
      </c>
      <c r="I22" s="251"/>
      <c r="J22" s="251"/>
      <c r="K22" s="251">
        <v>1093130.4</v>
      </c>
      <c r="L22" s="251"/>
      <c r="M22" s="251"/>
      <c r="N22" s="251"/>
      <c r="O22" s="251">
        <v>1093130.4</v>
      </c>
      <c r="P22" s="251">
        <v>1047514.42</v>
      </c>
      <c r="Q22" s="251">
        <v>0</v>
      </c>
      <c r="R22" s="251">
        <v>1047514.42</v>
      </c>
      <c r="S22" s="251">
        <v>1047514.42</v>
      </c>
      <c r="T22" s="251">
        <v>0</v>
      </c>
    </row>
    <row r="23" ht="19.5" customHeight="1" spans="1:20">
      <c r="A23" s="284" t="s">
        <v>153</v>
      </c>
      <c r="B23" s="284"/>
      <c r="C23" s="284"/>
      <c r="D23" s="284" t="s">
        <v>154</v>
      </c>
      <c r="E23" s="251">
        <v>1385360</v>
      </c>
      <c r="F23" s="251">
        <v>0</v>
      </c>
      <c r="G23" s="251">
        <v>1385360</v>
      </c>
      <c r="H23" s="251">
        <v>903915</v>
      </c>
      <c r="I23" s="251"/>
      <c r="J23" s="251">
        <v>903915</v>
      </c>
      <c r="K23" s="251">
        <v>903915</v>
      </c>
      <c r="L23" s="251"/>
      <c r="M23" s="251"/>
      <c r="N23" s="251"/>
      <c r="O23" s="251">
        <v>903915</v>
      </c>
      <c r="P23" s="251">
        <v>1385360</v>
      </c>
      <c r="Q23" s="251">
        <v>0</v>
      </c>
      <c r="R23" s="251">
        <v>1385360</v>
      </c>
      <c r="S23" s="251">
        <v>1385360</v>
      </c>
      <c r="T23" s="251">
        <v>0</v>
      </c>
    </row>
    <row r="24" ht="19.5" customHeight="1" spans="1:20">
      <c r="A24" s="284" t="s">
        <v>155</v>
      </c>
      <c r="B24" s="284"/>
      <c r="C24" s="284"/>
      <c r="D24" s="284" t="s">
        <v>156</v>
      </c>
      <c r="E24" s="251">
        <v>794887.37</v>
      </c>
      <c r="F24" s="251">
        <v>0</v>
      </c>
      <c r="G24" s="251">
        <v>794887.37</v>
      </c>
      <c r="H24" s="251">
        <v>4749061.98</v>
      </c>
      <c r="I24" s="251"/>
      <c r="J24" s="251">
        <v>4749061.98</v>
      </c>
      <c r="K24" s="251">
        <v>4749061.98</v>
      </c>
      <c r="L24" s="251"/>
      <c r="M24" s="251"/>
      <c r="N24" s="251"/>
      <c r="O24" s="251">
        <v>4749061.98</v>
      </c>
      <c r="P24" s="251">
        <v>794887.37</v>
      </c>
      <c r="Q24" s="251">
        <v>0</v>
      </c>
      <c r="R24" s="251">
        <v>794887.37</v>
      </c>
      <c r="S24" s="251">
        <v>794887.37</v>
      </c>
      <c r="T24" s="251">
        <v>0</v>
      </c>
    </row>
    <row r="25" ht="19.5" customHeight="1" spans="1:20">
      <c r="A25" s="284" t="s">
        <v>157</v>
      </c>
      <c r="B25" s="284"/>
      <c r="C25" s="284"/>
      <c r="D25" s="284" t="s">
        <v>158</v>
      </c>
      <c r="E25" s="251">
        <v>0</v>
      </c>
      <c r="F25" s="251">
        <v>0</v>
      </c>
      <c r="G25" s="251">
        <v>0</v>
      </c>
      <c r="H25" s="251">
        <v>114278.76</v>
      </c>
      <c r="I25" s="251">
        <v>114278.76</v>
      </c>
      <c r="J25" s="251"/>
      <c r="K25" s="251">
        <v>114278.76</v>
      </c>
      <c r="L25" s="251">
        <v>114278.76</v>
      </c>
      <c r="M25" s="251">
        <v>114278.76</v>
      </c>
      <c r="N25" s="251">
        <v>0</v>
      </c>
      <c r="O25" s="251"/>
      <c r="P25" s="251">
        <v>0</v>
      </c>
      <c r="Q25" s="251">
        <v>0</v>
      </c>
      <c r="R25" s="251">
        <v>0</v>
      </c>
      <c r="S25" s="251">
        <v>0</v>
      </c>
      <c r="T25" s="251">
        <v>0</v>
      </c>
    </row>
    <row r="26" ht="19.5" customHeight="1" spans="1:20">
      <c r="A26" s="284" t="s">
        <v>159</v>
      </c>
      <c r="B26" s="284"/>
      <c r="C26" s="284"/>
      <c r="D26" s="284" t="s">
        <v>160</v>
      </c>
      <c r="E26" s="251">
        <v>0</v>
      </c>
      <c r="F26" s="251">
        <v>0</v>
      </c>
      <c r="G26" s="251">
        <v>0</v>
      </c>
      <c r="H26" s="251">
        <v>17363.46</v>
      </c>
      <c r="I26" s="251">
        <v>17363.46</v>
      </c>
      <c r="J26" s="251"/>
      <c r="K26" s="251">
        <v>17363.46</v>
      </c>
      <c r="L26" s="251">
        <v>17363.46</v>
      </c>
      <c r="M26" s="251">
        <v>17363.46</v>
      </c>
      <c r="N26" s="251">
        <v>0</v>
      </c>
      <c r="O26" s="251"/>
      <c r="P26" s="251">
        <v>0</v>
      </c>
      <c r="Q26" s="251">
        <v>0</v>
      </c>
      <c r="R26" s="251">
        <v>0</v>
      </c>
      <c r="S26" s="251">
        <v>0</v>
      </c>
      <c r="T26" s="251">
        <v>0</v>
      </c>
    </row>
    <row r="27" ht="19.5" customHeight="1" spans="1:20">
      <c r="A27" s="284" t="s">
        <v>161</v>
      </c>
      <c r="B27" s="284"/>
      <c r="C27" s="284"/>
      <c r="D27" s="284" t="s">
        <v>162</v>
      </c>
      <c r="E27" s="251">
        <v>0</v>
      </c>
      <c r="F27" s="251">
        <v>0</v>
      </c>
      <c r="G27" s="251">
        <v>0</v>
      </c>
      <c r="H27" s="251">
        <v>119379.28</v>
      </c>
      <c r="I27" s="251">
        <v>119379.28</v>
      </c>
      <c r="J27" s="251"/>
      <c r="K27" s="251">
        <v>119379.28</v>
      </c>
      <c r="L27" s="251">
        <v>119379.28</v>
      </c>
      <c r="M27" s="251">
        <v>119379.28</v>
      </c>
      <c r="N27" s="251">
        <v>0</v>
      </c>
      <c r="O27" s="251"/>
      <c r="P27" s="251">
        <v>0</v>
      </c>
      <c r="Q27" s="251">
        <v>0</v>
      </c>
      <c r="R27" s="251">
        <v>0</v>
      </c>
      <c r="S27" s="251">
        <v>0</v>
      </c>
      <c r="T27" s="251">
        <v>0</v>
      </c>
    </row>
    <row r="28" ht="19.5" customHeight="1" spans="1:20">
      <c r="A28" s="284" t="s">
        <v>163</v>
      </c>
      <c r="B28" s="284"/>
      <c r="C28" s="284"/>
      <c r="D28" s="284" t="s">
        <v>164</v>
      </c>
      <c r="E28" s="251">
        <v>0</v>
      </c>
      <c r="F28" s="251">
        <v>0</v>
      </c>
      <c r="G28" s="251">
        <v>0</v>
      </c>
      <c r="H28" s="251">
        <v>9282</v>
      </c>
      <c r="I28" s="251">
        <v>9282</v>
      </c>
      <c r="J28" s="251"/>
      <c r="K28" s="251">
        <v>9282</v>
      </c>
      <c r="L28" s="251">
        <v>9282</v>
      </c>
      <c r="M28" s="251">
        <v>9282</v>
      </c>
      <c r="N28" s="251">
        <v>0</v>
      </c>
      <c r="O28" s="251"/>
      <c r="P28" s="251">
        <v>0</v>
      </c>
      <c r="Q28" s="251">
        <v>0</v>
      </c>
      <c r="R28" s="251">
        <v>0</v>
      </c>
      <c r="S28" s="251">
        <v>0</v>
      </c>
      <c r="T28" s="251">
        <v>0</v>
      </c>
    </row>
    <row r="29" ht="19.5" customHeight="1" spans="1:20">
      <c r="A29" s="284" t="s">
        <v>165</v>
      </c>
      <c r="B29" s="284"/>
      <c r="C29" s="284"/>
      <c r="D29" s="284" t="s">
        <v>166</v>
      </c>
      <c r="E29" s="251">
        <v>0</v>
      </c>
      <c r="F29" s="251">
        <v>0</v>
      </c>
      <c r="G29" s="251">
        <v>0</v>
      </c>
      <c r="H29" s="251">
        <v>29300</v>
      </c>
      <c r="I29" s="251"/>
      <c r="J29" s="251">
        <v>29300</v>
      </c>
      <c r="K29" s="251">
        <v>29300</v>
      </c>
      <c r="L29" s="251"/>
      <c r="M29" s="251"/>
      <c r="N29" s="251"/>
      <c r="O29" s="251">
        <v>29300</v>
      </c>
      <c r="P29" s="251">
        <v>0</v>
      </c>
      <c r="Q29" s="251">
        <v>0</v>
      </c>
      <c r="R29" s="251">
        <v>0</v>
      </c>
      <c r="S29" s="251">
        <v>0</v>
      </c>
      <c r="T29" s="251">
        <v>0</v>
      </c>
    </row>
    <row r="30" ht="19.5" customHeight="1" spans="1:20">
      <c r="A30" s="284" t="s">
        <v>167</v>
      </c>
      <c r="B30" s="284"/>
      <c r="C30" s="284"/>
      <c r="D30" s="284" t="s">
        <v>168</v>
      </c>
      <c r="E30" s="251">
        <v>0</v>
      </c>
      <c r="F30" s="251">
        <v>0</v>
      </c>
      <c r="G30" s="251">
        <v>0</v>
      </c>
      <c r="H30" s="251">
        <v>276906</v>
      </c>
      <c r="I30" s="251">
        <v>276906</v>
      </c>
      <c r="J30" s="251"/>
      <c r="K30" s="251">
        <v>276906</v>
      </c>
      <c r="L30" s="251">
        <v>276906</v>
      </c>
      <c r="M30" s="251">
        <v>276906</v>
      </c>
      <c r="N30" s="251">
        <v>0</v>
      </c>
      <c r="O30" s="251"/>
      <c r="P30" s="251">
        <v>0</v>
      </c>
      <c r="Q30" s="251">
        <v>0</v>
      </c>
      <c r="R30" s="251">
        <v>0</v>
      </c>
      <c r="S30" s="251">
        <v>0</v>
      </c>
      <c r="T30" s="251">
        <v>0</v>
      </c>
    </row>
    <row r="31" ht="19.5" customHeight="1" spans="1:20">
      <c r="A31" s="284" t="s">
        <v>215</v>
      </c>
      <c r="B31" s="284"/>
      <c r="C31" s="284"/>
      <c r="D31" s="284"/>
      <c r="E31" s="284"/>
      <c r="F31" s="284"/>
      <c r="G31" s="284"/>
      <c r="H31" s="284"/>
      <c r="I31" s="284"/>
      <c r="J31" s="284"/>
      <c r="K31" s="284"/>
      <c r="L31" s="284"/>
      <c r="M31" s="284"/>
      <c r="N31" s="284"/>
      <c r="O31" s="284"/>
      <c r="P31" s="284"/>
      <c r="Q31" s="284"/>
      <c r="R31" s="284"/>
      <c r="S31" s="284"/>
      <c r="T31" s="284"/>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ignoredErrors>
    <ignoredError sqref="A8:W51"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2" workbookViewId="0">
      <selection activeCell="H13" sqref="H1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82" t="s">
        <v>216</v>
      </c>
    </row>
    <row r="2" spans="5:9">
      <c r="E2" t="s">
        <v>217</v>
      </c>
      <c r="I2" s="283" t="s">
        <v>218</v>
      </c>
    </row>
    <row r="3" spans="1:9">
      <c r="A3" s="283" t="s">
        <v>2</v>
      </c>
      <c r="I3" s="283" t="s">
        <v>3</v>
      </c>
    </row>
    <row r="4" ht="19.5" customHeight="1" spans="1:9">
      <c r="A4" s="253" t="s">
        <v>209</v>
      </c>
      <c r="B4" s="253"/>
      <c r="C4" s="253"/>
      <c r="D4" s="253" t="s">
        <v>208</v>
      </c>
      <c r="E4" s="253"/>
      <c r="F4" s="253"/>
      <c r="G4" s="253"/>
      <c r="H4" s="253"/>
      <c r="I4" s="253"/>
    </row>
    <row r="5" ht="19.5" customHeight="1" spans="1:9">
      <c r="A5" s="253" t="s">
        <v>219</v>
      </c>
      <c r="B5" s="253" t="s">
        <v>122</v>
      </c>
      <c r="C5" s="253" t="s">
        <v>8</v>
      </c>
      <c r="D5" s="253" t="s">
        <v>219</v>
      </c>
      <c r="E5" s="253" t="s">
        <v>122</v>
      </c>
      <c r="F5" s="253" t="s">
        <v>8</v>
      </c>
      <c r="G5" s="253" t="s">
        <v>219</v>
      </c>
      <c r="H5" s="253" t="s">
        <v>122</v>
      </c>
      <c r="I5" s="253" t="s">
        <v>8</v>
      </c>
    </row>
    <row r="6" ht="19.5" customHeight="1" spans="1:9">
      <c r="A6" s="253"/>
      <c r="B6" s="253"/>
      <c r="C6" s="253"/>
      <c r="D6" s="253"/>
      <c r="E6" s="253"/>
      <c r="F6" s="253"/>
      <c r="G6" s="253"/>
      <c r="H6" s="253"/>
      <c r="I6" s="253"/>
    </row>
    <row r="7" ht="19.5" customHeight="1" spans="1:9">
      <c r="A7" s="249" t="s">
        <v>220</v>
      </c>
      <c r="B7" s="249" t="s">
        <v>221</v>
      </c>
      <c r="C7" s="251">
        <v>3860460.71</v>
      </c>
      <c r="D7" s="249" t="s">
        <v>222</v>
      </c>
      <c r="E7" s="249" t="s">
        <v>223</v>
      </c>
      <c r="F7" s="251">
        <v>246554.52</v>
      </c>
      <c r="G7" s="249" t="s">
        <v>224</v>
      </c>
      <c r="H7" s="249" t="s">
        <v>225</v>
      </c>
      <c r="I7" s="251">
        <v>0</v>
      </c>
    </row>
    <row r="8" ht="19.5" customHeight="1" spans="1:9">
      <c r="A8" s="249" t="s">
        <v>226</v>
      </c>
      <c r="B8" s="249" t="s">
        <v>227</v>
      </c>
      <c r="C8" s="251">
        <v>975759</v>
      </c>
      <c r="D8" s="249" t="s">
        <v>228</v>
      </c>
      <c r="E8" s="249" t="s">
        <v>229</v>
      </c>
      <c r="F8" s="251">
        <v>28288.78</v>
      </c>
      <c r="G8" s="249" t="s">
        <v>230</v>
      </c>
      <c r="H8" s="249" t="s">
        <v>231</v>
      </c>
      <c r="I8" s="251">
        <v>0</v>
      </c>
    </row>
    <row r="9" ht="19.5" customHeight="1" spans="1:9">
      <c r="A9" s="249" t="s">
        <v>232</v>
      </c>
      <c r="B9" s="249" t="s">
        <v>233</v>
      </c>
      <c r="C9" s="251">
        <v>751293</v>
      </c>
      <c r="D9" s="249" t="s">
        <v>234</v>
      </c>
      <c r="E9" s="249" t="s">
        <v>235</v>
      </c>
      <c r="F9" s="251">
        <v>0</v>
      </c>
      <c r="G9" s="249" t="s">
        <v>236</v>
      </c>
      <c r="H9" s="249" t="s">
        <v>237</v>
      </c>
      <c r="I9" s="251">
        <v>0</v>
      </c>
    </row>
    <row r="10" ht="19.5" customHeight="1" spans="1:9">
      <c r="A10" s="249" t="s">
        <v>238</v>
      </c>
      <c r="B10" s="249" t="s">
        <v>239</v>
      </c>
      <c r="C10" s="251">
        <v>410517</v>
      </c>
      <c r="D10" s="249" t="s">
        <v>240</v>
      </c>
      <c r="E10" s="249" t="s">
        <v>241</v>
      </c>
      <c r="F10" s="251">
        <v>0</v>
      </c>
      <c r="G10" s="249" t="s">
        <v>242</v>
      </c>
      <c r="H10" s="249" t="s">
        <v>243</v>
      </c>
      <c r="I10" s="251">
        <v>0</v>
      </c>
    </row>
    <row r="11" ht="19.5" customHeight="1" spans="1:9">
      <c r="A11" s="249" t="s">
        <v>244</v>
      </c>
      <c r="B11" s="249" t="s">
        <v>245</v>
      </c>
      <c r="C11" s="251">
        <v>0</v>
      </c>
      <c r="D11" s="249" t="s">
        <v>246</v>
      </c>
      <c r="E11" s="249" t="s">
        <v>247</v>
      </c>
      <c r="F11" s="251">
        <v>0</v>
      </c>
      <c r="G11" s="249" t="s">
        <v>248</v>
      </c>
      <c r="H11" s="249" t="s">
        <v>249</v>
      </c>
      <c r="I11" s="251">
        <v>0</v>
      </c>
    </row>
    <row r="12" ht="19.5" customHeight="1" spans="1:9">
      <c r="A12" s="249" t="s">
        <v>250</v>
      </c>
      <c r="B12" s="249" t="s">
        <v>251</v>
      </c>
      <c r="C12" s="251">
        <v>638095</v>
      </c>
      <c r="D12" s="249" t="s">
        <v>252</v>
      </c>
      <c r="E12" s="249" t="s">
        <v>253</v>
      </c>
      <c r="F12" s="251">
        <v>0</v>
      </c>
      <c r="G12" s="249" t="s">
        <v>254</v>
      </c>
      <c r="H12" s="249" t="s">
        <v>255</v>
      </c>
      <c r="I12" s="251">
        <v>0</v>
      </c>
    </row>
    <row r="13" ht="19.5" customHeight="1" spans="1:9">
      <c r="A13" s="249" t="s">
        <v>256</v>
      </c>
      <c r="B13" s="249" t="s">
        <v>257</v>
      </c>
      <c r="C13" s="251">
        <v>391230.56</v>
      </c>
      <c r="D13" s="249" t="s">
        <v>258</v>
      </c>
      <c r="E13" s="249" t="s">
        <v>259</v>
      </c>
      <c r="F13" s="251">
        <v>0</v>
      </c>
      <c r="G13" s="249" t="s">
        <v>260</v>
      </c>
      <c r="H13" s="249" t="s">
        <v>261</v>
      </c>
      <c r="I13" s="251">
        <v>0</v>
      </c>
    </row>
    <row r="14" ht="19.5" customHeight="1" spans="1:9">
      <c r="A14" s="249" t="s">
        <v>262</v>
      </c>
      <c r="B14" s="249" t="s">
        <v>263</v>
      </c>
      <c r="C14" s="251">
        <v>138587.84</v>
      </c>
      <c r="D14" s="249" t="s">
        <v>264</v>
      </c>
      <c r="E14" s="249" t="s">
        <v>265</v>
      </c>
      <c r="F14" s="251">
        <v>0</v>
      </c>
      <c r="G14" s="249" t="s">
        <v>266</v>
      </c>
      <c r="H14" s="249" t="s">
        <v>267</v>
      </c>
      <c r="I14" s="251">
        <v>0</v>
      </c>
    </row>
    <row r="15" ht="19.5" customHeight="1" spans="1:9">
      <c r="A15" s="249" t="s">
        <v>268</v>
      </c>
      <c r="B15" s="249" t="s">
        <v>269</v>
      </c>
      <c r="C15" s="251">
        <v>131642.22</v>
      </c>
      <c r="D15" s="249" t="s">
        <v>270</v>
      </c>
      <c r="E15" s="249" t="s">
        <v>271</v>
      </c>
      <c r="F15" s="251">
        <v>0</v>
      </c>
      <c r="G15" s="249" t="s">
        <v>272</v>
      </c>
      <c r="H15" s="249" t="s">
        <v>273</v>
      </c>
      <c r="I15" s="251">
        <v>0</v>
      </c>
    </row>
    <row r="16" ht="19.5" customHeight="1" spans="1:9">
      <c r="A16" s="249" t="s">
        <v>274</v>
      </c>
      <c r="B16" s="249" t="s">
        <v>275</v>
      </c>
      <c r="C16" s="251">
        <v>119379.28</v>
      </c>
      <c r="D16" s="249" t="s">
        <v>276</v>
      </c>
      <c r="E16" s="249" t="s">
        <v>277</v>
      </c>
      <c r="F16" s="251">
        <v>0</v>
      </c>
      <c r="G16" s="249" t="s">
        <v>278</v>
      </c>
      <c r="H16" s="249" t="s">
        <v>279</v>
      </c>
      <c r="I16" s="251">
        <v>0</v>
      </c>
    </row>
    <row r="17" ht="19.5" customHeight="1" spans="1:9">
      <c r="A17" s="249" t="s">
        <v>280</v>
      </c>
      <c r="B17" s="249" t="s">
        <v>281</v>
      </c>
      <c r="C17" s="251">
        <v>27050.81</v>
      </c>
      <c r="D17" s="249" t="s">
        <v>282</v>
      </c>
      <c r="E17" s="249" t="s">
        <v>283</v>
      </c>
      <c r="F17" s="251">
        <v>18000</v>
      </c>
      <c r="G17" s="249" t="s">
        <v>284</v>
      </c>
      <c r="H17" s="249" t="s">
        <v>285</v>
      </c>
      <c r="I17" s="251">
        <v>0</v>
      </c>
    </row>
    <row r="18" ht="19.5" customHeight="1" spans="1:9">
      <c r="A18" s="249" t="s">
        <v>286</v>
      </c>
      <c r="B18" s="249" t="s">
        <v>168</v>
      </c>
      <c r="C18" s="251">
        <v>276906</v>
      </c>
      <c r="D18" s="249" t="s">
        <v>287</v>
      </c>
      <c r="E18" s="249" t="s">
        <v>288</v>
      </c>
      <c r="F18" s="251">
        <v>0</v>
      </c>
      <c r="G18" s="249" t="s">
        <v>289</v>
      </c>
      <c r="H18" s="249" t="s">
        <v>290</v>
      </c>
      <c r="I18" s="251">
        <v>0</v>
      </c>
    </row>
    <row r="19" ht="19.5" customHeight="1" spans="1:9">
      <c r="A19" s="249" t="s">
        <v>291</v>
      </c>
      <c r="B19" s="249" t="s">
        <v>292</v>
      </c>
      <c r="C19" s="251">
        <v>0</v>
      </c>
      <c r="D19" s="249" t="s">
        <v>293</v>
      </c>
      <c r="E19" s="249" t="s">
        <v>294</v>
      </c>
      <c r="F19" s="251">
        <v>0</v>
      </c>
      <c r="G19" s="249" t="s">
        <v>295</v>
      </c>
      <c r="H19" s="249" t="s">
        <v>296</v>
      </c>
      <c r="I19" s="251">
        <v>0</v>
      </c>
    </row>
    <row r="20" ht="19.5" customHeight="1" spans="1:9">
      <c r="A20" s="249" t="s">
        <v>297</v>
      </c>
      <c r="B20" s="249" t="s">
        <v>298</v>
      </c>
      <c r="C20" s="251">
        <v>0</v>
      </c>
      <c r="D20" s="249" t="s">
        <v>299</v>
      </c>
      <c r="E20" s="249" t="s">
        <v>300</v>
      </c>
      <c r="F20" s="251">
        <v>0</v>
      </c>
      <c r="G20" s="249" t="s">
        <v>301</v>
      </c>
      <c r="H20" s="249" t="s">
        <v>302</v>
      </c>
      <c r="I20" s="251">
        <v>0</v>
      </c>
    </row>
    <row r="21" ht="19.5" customHeight="1" spans="1:9">
      <c r="A21" s="249" t="s">
        <v>303</v>
      </c>
      <c r="B21" s="249" t="s">
        <v>304</v>
      </c>
      <c r="C21" s="251">
        <v>390858.25</v>
      </c>
      <c r="D21" s="249" t="s">
        <v>305</v>
      </c>
      <c r="E21" s="249" t="s">
        <v>306</v>
      </c>
      <c r="F21" s="251">
        <v>5000</v>
      </c>
      <c r="G21" s="249" t="s">
        <v>307</v>
      </c>
      <c r="H21" s="249" t="s">
        <v>308</v>
      </c>
      <c r="I21" s="251">
        <v>0</v>
      </c>
    </row>
    <row r="22" ht="19.5" customHeight="1" spans="1:9">
      <c r="A22" s="249" t="s">
        <v>309</v>
      </c>
      <c r="B22" s="249" t="s">
        <v>310</v>
      </c>
      <c r="C22" s="251">
        <v>0</v>
      </c>
      <c r="D22" s="249" t="s">
        <v>311</v>
      </c>
      <c r="E22" s="249" t="s">
        <v>312</v>
      </c>
      <c r="F22" s="251">
        <v>1500</v>
      </c>
      <c r="G22" s="249" t="s">
        <v>313</v>
      </c>
      <c r="H22" s="249" t="s">
        <v>314</v>
      </c>
      <c r="I22" s="251">
        <v>0</v>
      </c>
    </row>
    <row r="23" ht="19.5" customHeight="1" spans="1:9">
      <c r="A23" s="249" t="s">
        <v>315</v>
      </c>
      <c r="B23" s="249" t="s">
        <v>316</v>
      </c>
      <c r="C23" s="251">
        <v>353769.25</v>
      </c>
      <c r="D23" s="249" t="s">
        <v>317</v>
      </c>
      <c r="E23" s="249" t="s">
        <v>318</v>
      </c>
      <c r="F23" s="251">
        <v>12931</v>
      </c>
      <c r="G23" s="249" t="s">
        <v>319</v>
      </c>
      <c r="H23" s="249" t="s">
        <v>320</v>
      </c>
      <c r="I23" s="251">
        <v>0</v>
      </c>
    </row>
    <row r="24" ht="19.5" customHeight="1" spans="1:9">
      <c r="A24" s="249" t="s">
        <v>321</v>
      </c>
      <c r="B24" s="249" t="s">
        <v>322</v>
      </c>
      <c r="C24" s="251">
        <v>0</v>
      </c>
      <c r="D24" s="249" t="s">
        <v>323</v>
      </c>
      <c r="E24" s="249" t="s">
        <v>324</v>
      </c>
      <c r="F24" s="251">
        <v>0</v>
      </c>
      <c r="G24" s="249" t="s">
        <v>325</v>
      </c>
      <c r="H24" s="249" t="s">
        <v>326</v>
      </c>
      <c r="I24" s="251">
        <v>0</v>
      </c>
    </row>
    <row r="25" ht="19.5" customHeight="1" spans="1:9">
      <c r="A25" s="249" t="s">
        <v>327</v>
      </c>
      <c r="B25" s="249" t="s">
        <v>328</v>
      </c>
      <c r="C25" s="251">
        <v>0</v>
      </c>
      <c r="D25" s="249" t="s">
        <v>329</v>
      </c>
      <c r="E25" s="249" t="s">
        <v>330</v>
      </c>
      <c r="F25" s="251">
        <v>0</v>
      </c>
      <c r="G25" s="249" t="s">
        <v>331</v>
      </c>
      <c r="H25" s="249" t="s">
        <v>332</v>
      </c>
      <c r="I25" s="251">
        <v>0</v>
      </c>
    </row>
    <row r="26" ht="19.5" customHeight="1" spans="1:9">
      <c r="A26" s="249" t="s">
        <v>333</v>
      </c>
      <c r="B26" s="249" t="s">
        <v>334</v>
      </c>
      <c r="C26" s="251">
        <v>37089</v>
      </c>
      <c r="D26" s="249" t="s">
        <v>335</v>
      </c>
      <c r="E26" s="249" t="s">
        <v>336</v>
      </c>
      <c r="F26" s="251">
        <v>0</v>
      </c>
      <c r="G26" s="249" t="s">
        <v>337</v>
      </c>
      <c r="H26" s="249" t="s">
        <v>338</v>
      </c>
      <c r="I26" s="251">
        <v>0</v>
      </c>
    </row>
    <row r="27" ht="19.5" customHeight="1" spans="1:9">
      <c r="A27" s="249" t="s">
        <v>339</v>
      </c>
      <c r="B27" s="249" t="s">
        <v>340</v>
      </c>
      <c r="C27" s="251">
        <v>0</v>
      </c>
      <c r="D27" s="249" t="s">
        <v>341</v>
      </c>
      <c r="E27" s="249" t="s">
        <v>342</v>
      </c>
      <c r="F27" s="251">
        <v>0</v>
      </c>
      <c r="G27" s="249" t="s">
        <v>343</v>
      </c>
      <c r="H27" s="249" t="s">
        <v>344</v>
      </c>
      <c r="I27" s="251">
        <v>0</v>
      </c>
    </row>
    <row r="28" ht="19.5" customHeight="1" spans="1:9">
      <c r="A28" s="249" t="s">
        <v>345</v>
      </c>
      <c r="B28" s="249" t="s">
        <v>346</v>
      </c>
      <c r="C28" s="251">
        <v>0</v>
      </c>
      <c r="D28" s="249" t="s">
        <v>347</v>
      </c>
      <c r="E28" s="249" t="s">
        <v>348</v>
      </c>
      <c r="F28" s="251">
        <v>0</v>
      </c>
      <c r="G28" s="249" t="s">
        <v>349</v>
      </c>
      <c r="H28" s="249" t="s">
        <v>350</v>
      </c>
      <c r="I28" s="251">
        <v>0</v>
      </c>
    </row>
    <row r="29" ht="19.5" customHeight="1" spans="1:9">
      <c r="A29" s="249" t="s">
        <v>351</v>
      </c>
      <c r="B29" s="249" t="s">
        <v>352</v>
      </c>
      <c r="C29" s="251">
        <v>0</v>
      </c>
      <c r="D29" s="249" t="s">
        <v>353</v>
      </c>
      <c r="E29" s="249" t="s">
        <v>354</v>
      </c>
      <c r="F29" s="251">
        <v>36660</v>
      </c>
      <c r="G29" s="249" t="s">
        <v>355</v>
      </c>
      <c r="H29" s="249" t="s">
        <v>356</v>
      </c>
      <c r="I29" s="251">
        <v>0</v>
      </c>
    </row>
    <row r="30" ht="19.5" customHeight="1" spans="1:9">
      <c r="A30" s="249" t="s">
        <v>357</v>
      </c>
      <c r="B30" s="249" t="s">
        <v>358</v>
      </c>
      <c r="C30" s="251">
        <v>0</v>
      </c>
      <c r="D30" s="249" t="s">
        <v>359</v>
      </c>
      <c r="E30" s="249" t="s">
        <v>360</v>
      </c>
      <c r="F30" s="251">
        <v>0</v>
      </c>
      <c r="G30" s="249" t="s">
        <v>361</v>
      </c>
      <c r="H30" s="249" t="s">
        <v>362</v>
      </c>
      <c r="I30" s="251">
        <v>0</v>
      </c>
    </row>
    <row r="31" ht="19.5" customHeight="1" spans="1:9">
      <c r="A31" s="249" t="s">
        <v>363</v>
      </c>
      <c r="B31" s="249" t="s">
        <v>364</v>
      </c>
      <c r="C31" s="251">
        <v>0</v>
      </c>
      <c r="D31" s="249" t="s">
        <v>365</v>
      </c>
      <c r="E31" s="249" t="s">
        <v>366</v>
      </c>
      <c r="F31" s="251">
        <v>29924.74</v>
      </c>
      <c r="G31" s="249" t="s">
        <v>367</v>
      </c>
      <c r="H31" s="249" t="s">
        <v>368</v>
      </c>
      <c r="I31" s="251">
        <v>0</v>
      </c>
    </row>
    <row r="32" ht="19.5" customHeight="1" spans="1:9">
      <c r="A32" s="249" t="s">
        <v>369</v>
      </c>
      <c r="B32" s="249" t="s">
        <v>370</v>
      </c>
      <c r="C32" s="251">
        <v>0</v>
      </c>
      <c r="D32" s="249" t="s">
        <v>371</v>
      </c>
      <c r="E32" s="249" t="s">
        <v>372</v>
      </c>
      <c r="F32" s="251">
        <v>109350</v>
      </c>
      <c r="G32" s="249" t="s">
        <v>373</v>
      </c>
      <c r="H32" s="249" t="s">
        <v>374</v>
      </c>
      <c r="I32" s="251">
        <v>0</v>
      </c>
    </row>
    <row r="33" ht="19.5" customHeight="1" spans="1:9">
      <c r="A33" s="249" t="s">
        <v>375</v>
      </c>
      <c r="B33" s="249" t="s">
        <v>376</v>
      </c>
      <c r="C33" s="251">
        <v>0</v>
      </c>
      <c r="D33" s="249" t="s">
        <v>377</v>
      </c>
      <c r="E33" s="249" t="s">
        <v>378</v>
      </c>
      <c r="F33" s="251">
        <v>0</v>
      </c>
      <c r="G33" s="249" t="s">
        <v>379</v>
      </c>
      <c r="H33" s="249" t="s">
        <v>380</v>
      </c>
      <c r="I33" s="251">
        <v>0</v>
      </c>
    </row>
    <row r="34" ht="19.5" customHeight="1" spans="1:9">
      <c r="A34" s="249"/>
      <c r="B34" s="249"/>
      <c r="C34" s="285"/>
      <c r="D34" s="249" t="s">
        <v>381</v>
      </c>
      <c r="E34" s="249" t="s">
        <v>382</v>
      </c>
      <c r="F34" s="251">
        <v>4900</v>
      </c>
      <c r="G34" s="249" t="s">
        <v>383</v>
      </c>
      <c r="H34" s="249" t="s">
        <v>384</v>
      </c>
      <c r="I34" s="251">
        <v>0</v>
      </c>
    </row>
    <row r="35" ht="19.5" customHeight="1" spans="1:9">
      <c r="A35" s="249"/>
      <c r="B35" s="249"/>
      <c r="C35" s="285"/>
      <c r="D35" s="249" t="s">
        <v>385</v>
      </c>
      <c r="E35" s="249" t="s">
        <v>386</v>
      </c>
      <c r="F35" s="251">
        <v>0</v>
      </c>
      <c r="G35" s="249" t="s">
        <v>387</v>
      </c>
      <c r="H35" s="249" t="s">
        <v>362</v>
      </c>
      <c r="I35" s="251">
        <v>0</v>
      </c>
    </row>
    <row r="36" ht="19.5" customHeight="1" spans="1:9">
      <c r="A36" s="249"/>
      <c r="B36" s="249"/>
      <c r="C36" s="285"/>
      <c r="D36" s="249" t="s">
        <v>388</v>
      </c>
      <c r="E36" s="249" t="s">
        <v>389</v>
      </c>
      <c r="F36" s="251">
        <v>0</v>
      </c>
      <c r="G36" s="249"/>
      <c r="H36" s="249"/>
      <c r="I36" s="285"/>
    </row>
    <row r="37" ht="19.5" customHeight="1" spans="1:9">
      <c r="A37" s="249"/>
      <c r="B37" s="249"/>
      <c r="C37" s="285"/>
      <c r="D37" s="249" t="s">
        <v>390</v>
      </c>
      <c r="E37" s="249" t="s">
        <v>391</v>
      </c>
      <c r="F37" s="251">
        <v>0</v>
      </c>
      <c r="G37" s="249"/>
      <c r="H37" s="249"/>
      <c r="I37" s="285"/>
    </row>
    <row r="38" ht="19.5" customHeight="1" spans="1:9">
      <c r="A38" s="249"/>
      <c r="B38" s="249"/>
      <c r="C38" s="285"/>
      <c r="D38" s="249" t="s">
        <v>392</v>
      </c>
      <c r="E38" s="249" t="s">
        <v>393</v>
      </c>
      <c r="F38" s="251">
        <v>0</v>
      </c>
      <c r="G38" s="249"/>
      <c r="H38" s="249"/>
      <c r="I38" s="285"/>
    </row>
    <row r="39" ht="19.5" customHeight="1" spans="1:9">
      <c r="A39" s="249"/>
      <c r="B39" s="249"/>
      <c r="C39" s="285"/>
      <c r="D39" s="249" t="s">
        <v>394</v>
      </c>
      <c r="E39" s="249" t="s">
        <v>395</v>
      </c>
      <c r="F39" s="251">
        <v>0</v>
      </c>
      <c r="G39" s="249"/>
      <c r="H39" s="249"/>
      <c r="I39" s="285"/>
    </row>
    <row r="40" ht="19.5" customHeight="1" spans="1:9">
      <c r="A40" s="248" t="s">
        <v>396</v>
      </c>
      <c r="B40" s="248"/>
      <c r="C40" s="251">
        <v>4251318.96</v>
      </c>
      <c r="D40" s="248" t="s">
        <v>397</v>
      </c>
      <c r="E40" s="248"/>
      <c r="F40" s="248"/>
      <c r="G40" s="248"/>
      <c r="H40" s="248"/>
      <c r="I40" s="251">
        <v>246554.52</v>
      </c>
    </row>
    <row r="41" ht="19.5" customHeight="1" spans="1:9">
      <c r="A41" s="284" t="s">
        <v>398</v>
      </c>
      <c r="B41" s="284"/>
      <c r="C41" s="284"/>
      <c r="D41" s="284"/>
      <c r="E41" s="284"/>
      <c r="F41" s="284"/>
      <c r="G41" s="284"/>
      <c r="H41" s="284"/>
      <c r="I41" s="2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ignoredErrors>
    <ignoredError sqref="A7:J7 A8:A20 C8:D20 F8:G20 I8:J20 A21:D21 A22:A33 C22:D33 A34:D34 F21:G23 I21:J23 F24:J24 F25:G29 I25:J29 F30:J30 F31:G34 I31:J35 A35:G35 A36:D39 F36:J39 A40:J43"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3" workbookViewId="0">
      <selection activeCell="H12" sqref="H1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82" t="s">
        <v>399</v>
      </c>
    </row>
    <row r="2" spans="12:12">
      <c r="L2" s="283" t="s">
        <v>400</v>
      </c>
    </row>
    <row r="3" spans="1:12">
      <c r="A3" s="283" t="s">
        <v>2</v>
      </c>
      <c r="L3" s="283" t="s">
        <v>3</v>
      </c>
    </row>
    <row r="4" ht="15" customHeight="1" spans="1:12">
      <c r="A4" s="248" t="s">
        <v>401</v>
      </c>
      <c r="B4" s="248"/>
      <c r="C4" s="248"/>
      <c r="D4" s="248"/>
      <c r="E4" s="248"/>
      <c r="F4" s="248"/>
      <c r="G4" s="248"/>
      <c r="H4" s="248"/>
      <c r="I4" s="248"/>
      <c r="J4" s="248"/>
      <c r="K4" s="248"/>
      <c r="L4" s="248"/>
    </row>
    <row r="5" ht="15" customHeight="1" spans="1:12">
      <c r="A5" s="248" t="s">
        <v>219</v>
      </c>
      <c r="B5" s="248" t="s">
        <v>122</v>
      </c>
      <c r="C5" s="248" t="s">
        <v>8</v>
      </c>
      <c r="D5" s="248" t="s">
        <v>219</v>
      </c>
      <c r="E5" s="248" t="s">
        <v>122</v>
      </c>
      <c r="F5" s="248" t="s">
        <v>8</v>
      </c>
      <c r="G5" s="248" t="s">
        <v>219</v>
      </c>
      <c r="H5" s="248" t="s">
        <v>122</v>
      </c>
      <c r="I5" s="248" t="s">
        <v>8</v>
      </c>
      <c r="J5" s="248" t="s">
        <v>219</v>
      </c>
      <c r="K5" s="248" t="s">
        <v>122</v>
      </c>
      <c r="L5" s="248" t="s">
        <v>8</v>
      </c>
    </row>
    <row r="6" ht="15" customHeight="1" spans="1:12">
      <c r="A6" s="249" t="s">
        <v>220</v>
      </c>
      <c r="B6" s="249" t="s">
        <v>221</v>
      </c>
      <c r="C6" s="251">
        <v>0</v>
      </c>
      <c r="D6" s="249" t="s">
        <v>222</v>
      </c>
      <c r="E6" s="249" t="s">
        <v>223</v>
      </c>
      <c r="F6" s="251">
        <v>3891470.73</v>
      </c>
      <c r="G6" s="249" t="s">
        <v>402</v>
      </c>
      <c r="H6" s="249" t="s">
        <v>403</v>
      </c>
      <c r="I6" s="251">
        <v>0</v>
      </c>
      <c r="J6" s="249" t="s">
        <v>404</v>
      </c>
      <c r="K6" s="249" t="s">
        <v>405</v>
      </c>
      <c r="L6" s="251">
        <v>0</v>
      </c>
    </row>
    <row r="7" ht="15" customHeight="1" spans="1:12">
      <c r="A7" s="249" t="s">
        <v>226</v>
      </c>
      <c r="B7" s="249" t="s">
        <v>227</v>
      </c>
      <c r="C7" s="251">
        <v>0</v>
      </c>
      <c r="D7" s="249" t="s">
        <v>228</v>
      </c>
      <c r="E7" s="249" t="s">
        <v>229</v>
      </c>
      <c r="F7" s="251">
        <v>3510997.43</v>
      </c>
      <c r="G7" s="249" t="s">
        <v>406</v>
      </c>
      <c r="H7" s="249" t="s">
        <v>231</v>
      </c>
      <c r="I7" s="251">
        <v>0</v>
      </c>
      <c r="J7" s="249" t="s">
        <v>407</v>
      </c>
      <c r="K7" s="249" t="s">
        <v>332</v>
      </c>
      <c r="L7" s="251">
        <v>0</v>
      </c>
    </row>
    <row r="8" ht="15" customHeight="1" spans="1:12">
      <c r="A8" s="249" t="s">
        <v>232</v>
      </c>
      <c r="B8" s="249" t="s">
        <v>233</v>
      </c>
      <c r="C8" s="251">
        <v>0</v>
      </c>
      <c r="D8" s="249" t="s">
        <v>234</v>
      </c>
      <c r="E8" s="249" t="s">
        <v>235</v>
      </c>
      <c r="F8" s="251">
        <v>15000</v>
      </c>
      <c r="G8" s="249" t="s">
        <v>408</v>
      </c>
      <c r="H8" s="249" t="s">
        <v>237</v>
      </c>
      <c r="I8" s="251">
        <v>0</v>
      </c>
      <c r="J8" s="249" t="s">
        <v>409</v>
      </c>
      <c r="K8" s="249" t="s">
        <v>356</v>
      </c>
      <c r="L8" s="251">
        <v>0</v>
      </c>
    </row>
    <row r="9" ht="15" customHeight="1" spans="1:12">
      <c r="A9" s="249" t="s">
        <v>238</v>
      </c>
      <c r="B9" s="249" t="s">
        <v>239</v>
      </c>
      <c r="C9" s="251">
        <v>0</v>
      </c>
      <c r="D9" s="249" t="s">
        <v>240</v>
      </c>
      <c r="E9" s="249" t="s">
        <v>241</v>
      </c>
      <c r="F9" s="251">
        <v>0</v>
      </c>
      <c r="G9" s="249" t="s">
        <v>410</v>
      </c>
      <c r="H9" s="249" t="s">
        <v>243</v>
      </c>
      <c r="I9" s="251">
        <v>0</v>
      </c>
      <c r="J9" s="249" t="s">
        <v>325</v>
      </c>
      <c r="K9" s="249" t="s">
        <v>326</v>
      </c>
      <c r="L9" s="251">
        <v>0</v>
      </c>
    </row>
    <row r="10" ht="15" customHeight="1" spans="1:12">
      <c r="A10" s="249" t="s">
        <v>244</v>
      </c>
      <c r="B10" s="249" t="s">
        <v>245</v>
      </c>
      <c r="C10" s="251">
        <v>0</v>
      </c>
      <c r="D10" s="249" t="s">
        <v>246</v>
      </c>
      <c r="E10" s="249" t="s">
        <v>247</v>
      </c>
      <c r="F10" s="251">
        <v>0</v>
      </c>
      <c r="G10" s="249" t="s">
        <v>411</v>
      </c>
      <c r="H10" s="249" t="s">
        <v>249</v>
      </c>
      <c r="I10" s="251">
        <v>0</v>
      </c>
      <c r="J10" s="249" t="s">
        <v>331</v>
      </c>
      <c r="K10" s="249" t="s">
        <v>332</v>
      </c>
      <c r="L10" s="251">
        <v>0</v>
      </c>
    </row>
    <row r="11" ht="15" customHeight="1" spans="1:12">
      <c r="A11" s="249" t="s">
        <v>250</v>
      </c>
      <c r="B11" s="249" t="s">
        <v>251</v>
      </c>
      <c r="C11" s="251">
        <v>0</v>
      </c>
      <c r="D11" s="249" t="s">
        <v>252</v>
      </c>
      <c r="E11" s="249" t="s">
        <v>253</v>
      </c>
      <c r="F11" s="251">
        <v>0</v>
      </c>
      <c r="G11" s="249" t="s">
        <v>412</v>
      </c>
      <c r="H11" s="249" t="s">
        <v>255</v>
      </c>
      <c r="I11" s="251">
        <v>0</v>
      </c>
      <c r="J11" s="249" t="s">
        <v>337</v>
      </c>
      <c r="K11" s="249" t="s">
        <v>338</v>
      </c>
      <c r="L11" s="251">
        <v>0</v>
      </c>
    </row>
    <row r="12" ht="15" customHeight="1" spans="1:12">
      <c r="A12" s="249" t="s">
        <v>256</v>
      </c>
      <c r="B12" s="249" t="s">
        <v>257</v>
      </c>
      <c r="C12" s="251">
        <v>0</v>
      </c>
      <c r="D12" s="249" t="s">
        <v>258</v>
      </c>
      <c r="E12" s="249" t="s">
        <v>259</v>
      </c>
      <c r="F12" s="251">
        <v>0</v>
      </c>
      <c r="G12" s="249" t="s">
        <v>413</v>
      </c>
      <c r="H12" s="249" t="s">
        <v>261</v>
      </c>
      <c r="I12" s="251">
        <v>0</v>
      </c>
      <c r="J12" s="249" t="s">
        <v>343</v>
      </c>
      <c r="K12" s="249" t="s">
        <v>344</v>
      </c>
      <c r="L12" s="251">
        <v>0</v>
      </c>
    </row>
    <row r="13" ht="15" customHeight="1" spans="1:12">
      <c r="A13" s="249" t="s">
        <v>262</v>
      </c>
      <c r="B13" s="249" t="s">
        <v>263</v>
      </c>
      <c r="C13" s="251">
        <v>0</v>
      </c>
      <c r="D13" s="249" t="s">
        <v>264</v>
      </c>
      <c r="E13" s="249" t="s">
        <v>265</v>
      </c>
      <c r="F13" s="251">
        <v>0</v>
      </c>
      <c r="G13" s="249" t="s">
        <v>414</v>
      </c>
      <c r="H13" s="249" t="s">
        <v>267</v>
      </c>
      <c r="I13" s="251">
        <v>0</v>
      </c>
      <c r="J13" s="249" t="s">
        <v>349</v>
      </c>
      <c r="K13" s="249" t="s">
        <v>350</v>
      </c>
      <c r="L13" s="251">
        <v>0</v>
      </c>
    </row>
    <row r="14" ht="15" customHeight="1" spans="1:12">
      <c r="A14" s="249" t="s">
        <v>268</v>
      </c>
      <c r="B14" s="249" t="s">
        <v>269</v>
      </c>
      <c r="C14" s="251">
        <v>0</v>
      </c>
      <c r="D14" s="249" t="s">
        <v>270</v>
      </c>
      <c r="E14" s="249" t="s">
        <v>271</v>
      </c>
      <c r="F14" s="251">
        <v>0</v>
      </c>
      <c r="G14" s="249" t="s">
        <v>415</v>
      </c>
      <c r="H14" s="249" t="s">
        <v>296</v>
      </c>
      <c r="I14" s="251">
        <v>0</v>
      </c>
      <c r="J14" s="249" t="s">
        <v>355</v>
      </c>
      <c r="K14" s="249" t="s">
        <v>356</v>
      </c>
      <c r="L14" s="251">
        <v>0</v>
      </c>
    </row>
    <row r="15" ht="15" customHeight="1" spans="1:12">
      <c r="A15" s="249" t="s">
        <v>274</v>
      </c>
      <c r="B15" s="249" t="s">
        <v>275</v>
      </c>
      <c r="C15" s="251">
        <v>0</v>
      </c>
      <c r="D15" s="249" t="s">
        <v>276</v>
      </c>
      <c r="E15" s="249" t="s">
        <v>277</v>
      </c>
      <c r="F15" s="251">
        <v>0</v>
      </c>
      <c r="G15" s="249" t="s">
        <v>416</v>
      </c>
      <c r="H15" s="249" t="s">
        <v>302</v>
      </c>
      <c r="I15" s="251">
        <v>0</v>
      </c>
      <c r="J15" s="249" t="s">
        <v>417</v>
      </c>
      <c r="K15" s="249" t="s">
        <v>418</v>
      </c>
      <c r="L15" s="251">
        <v>0</v>
      </c>
    </row>
    <row r="16" ht="15" customHeight="1" spans="1:12">
      <c r="A16" s="249" t="s">
        <v>280</v>
      </c>
      <c r="B16" s="249" t="s">
        <v>281</v>
      </c>
      <c r="C16" s="251">
        <v>0</v>
      </c>
      <c r="D16" s="249" t="s">
        <v>282</v>
      </c>
      <c r="E16" s="249" t="s">
        <v>283</v>
      </c>
      <c r="F16" s="251">
        <v>0</v>
      </c>
      <c r="G16" s="249" t="s">
        <v>419</v>
      </c>
      <c r="H16" s="249" t="s">
        <v>308</v>
      </c>
      <c r="I16" s="251">
        <v>0</v>
      </c>
      <c r="J16" s="249" t="s">
        <v>420</v>
      </c>
      <c r="K16" s="249" t="s">
        <v>421</v>
      </c>
      <c r="L16" s="251">
        <v>0</v>
      </c>
    </row>
    <row r="17" ht="15" customHeight="1" spans="1:12">
      <c r="A17" s="249" t="s">
        <v>286</v>
      </c>
      <c r="B17" s="249" t="s">
        <v>168</v>
      </c>
      <c r="C17" s="251">
        <v>0</v>
      </c>
      <c r="D17" s="249" t="s">
        <v>287</v>
      </c>
      <c r="E17" s="249" t="s">
        <v>288</v>
      </c>
      <c r="F17" s="251">
        <v>0</v>
      </c>
      <c r="G17" s="249" t="s">
        <v>422</v>
      </c>
      <c r="H17" s="249" t="s">
        <v>314</v>
      </c>
      <c r="I17" s="251">
        <v>0</v>
      </c>
      <c r="J17" s="249" t="s">
        <v>423</v>
      </c>
      <c r="K17" s="249" t="s">
        <v>424</v>
      </c>
      <c r="L17" s="251">
        <v>0</v>
      </c>
    </row>
    <row r="18" ht="15" customHeight="1" spans="1:12">
      <c r="A18" s="249" t="s">
        <v>291</v>
      </c>
      <c r="B18" s="249" t="s">
        <v>292</v>
      </c>
      <c r="C18" s="251">
        <v>0</v>
      </c>
      <c r="D18" s="249" t="s">
        <v>293</v>
      </c>
      <c r="E18" s="249" t="s">
        <v>294</v>
      </c>
      <c r="F18" s="251">
        <v>0</v>
      </c>
      <c r="G18" s="249" t="s">
        <v>425</v>
      </c>
      <c r="H18" s="249" t="s">
        <v>426</v>
      </c>
      <c r="I18" s="251">
        <v>0</v>
      </c>
      <c r="J18" s="249" t="s">
        <v>427</v>
      </c>
      <c r="K18" s="249" t="s">
        <v>428</v>
      </c>
      <c r="L18" s="251">
        <v>0</v>
      </c>
    </row>
    <row r="19" ht="15" customHeight="1" spans="1:12">
      <c r="A19" s="249" t="s">
        <v>297</v>
      </c>
      <c r="B19" s="249" t="s">
        <v>298</v>
      </c>
      <c r="C19" s="251">
        <v>0</v>
      </c>
      <c r="D19" s="249" t="s">
        <v>299</v>
      </c>
      <c r="E19" s="249" t="s">
        <v>300</v>
      </c>
      <c r="F19" s="251">
        <v>0</v>
      </c>
      <c r="G19" s="249" t="s">
        <v>224</v>
      </c>
      <c r="H19" s="249" t="s">
        <v>225</v>
      </c>
      <c r="I19" s="251">
        <v>1093130.4</v>
      </c>
      <c r="J19" s="249" t="s">
        <v>361</v>
      </c>
      <c r="K19" s="249" t="s">
        <v>362</v>
      </c>
      <c r="L19" s="251">
        <v>0</v>
      </c>
    </row>
    <row r="20" ht="15" customHeight="1" spans="1:12">
      <c r="A20" s="249" t="s">
        <v>303</v>
      </c>
      <c r="B20" s="249" t="s">
        <v>304</v>
      </c>
      <c r="C20" s="251">
        <v>7948595.64</v>
      </c>
      <c r="D20" s="249" t="s">
        <v>305</v>
      </c>
      <c r="E20" s="249" t="s">
        <v>306</v>
      </c>
      <c r="F20" s="251">
        <v>0</v>
      </c>
      <c r="G20" s="249" t="s">
        <v>230</v>
      </c>
      <c r="H20" s="249" t="s">
        <v>231</v>
      </c>
      <c r="I20" s="251">
        <v>0</v>
      </c>
      <c r="J20" s="249" t="s">
        <v>367</v>
      </c>
      <c r="K20" s="249" t="s">
        <v>368</v>
      </c>
      <c r="L20" s="251">
        <v>0</v>
      </c>
    </row>
    <row r="21" ht="15" customHeight="1" spans="1:12">
      <c r="A21" s="249" t="s">
        <v>309</v>
      </c>
      <c r="B21" s="249" t="s">
        <v>310</v>
      </c>
      <c r="C21" s="251">
        <v>0</v>
      </c>
      <c r="D21" s="249" t="s">
        <v>311</v>
      </c>
      <c r="E21" s="249" t="s">
        <v>312</v>
      </c>
      <c r="F21" s="251">
        <v>0</v>
      </c>
      <c r="G21" s="249" t="s">
        <v>236</v>
      </c>
      <c r="H21" s="249" t="s">
        <v>237</v>
      </c>
      <c r="I21" s="251">
        <v>0</v>
      </c>
      <c r="J21" s="249" t="s">
        <v>373</v>
      </c>
      <c r="K21" s="249" t="s">
        <v>374</v>
      </c>
      <c r="L21" s="251">
        <v>0</v>
      </c>
    </row>
    <row r="22" ht="15" customHeight="1" spans="1:12">
      <c r="A22" s="249" t="s">
        <v>315</v>
      </c>
      <c r="B22" s="249" t="s">
        <v>316</v>
      </c>
      <c r="C22" s="251">
        <v>0</v>
      </c>
      <c r="D22" s="249" t="s">
        <v>317</v>
      </c>
      <c r="E22" s="249" t="s">
        <v>318</v>
      </c>
      <c r="F22" s="251">
        <v>6281</v>
      </c>
      <c r="G22" s="249" t="s">
        <v>242</v>
      </c>
      <c r="H22" s="249" t="s">
        <v>243</v>
      </c>
      <c r="I22" s="251">
        <v>109130.4</v>
      </c>
      <c r="J22" s="249" t="s">
        <v>379</v>
      </c>
      <c r="K22" s="249" t="s">
        <v>380</v>
      </c>
      <c r="L22" s="251">
        <v>0</v>
      </c>
    </row>
    <row r="23" ht="15" customHeight="1" spans="1:12">
      <c r="A23" s="249" t="s">
        <v>321</v>
      </c>
      <c r="B23" s="249" t="s">
        <v>322</v>
      </c>
      <c r="C23" s="251">
        <v>0</v>
      </c>
      <c r="D23" s="249" t="s">
        <v>323</v>
      </c>
      <c r="E23" s="249" t="s">
        <v>324</v>
      </c>
      <c r="F23" s="251">
        <v>0</v>
      </c>
      <c r="G23" s="249" t="s">
        <v>248</v>
      </c>
      <c r="H23" s="249" t="s">
        <v>249</v>
      </c>
      <c r="I23" s="251">
        <v>0</v>
      </c>
      <c r="J23" s="249" t="s">
        <v>383</v>
      </c>
      <c r="K23" s="249" t="s">
        <v>384</v>
      </c>
      <c r="L23" s="251">
        <v>0</v>
      </c>
    </row>
    <row r="24" ht="15" customHeight="1" spans="1:12">
      <c r="A24" s="249" t="s">
        <v>327</v>
      </c>
      <c r="B24" s="249" t="s">
        <v>328</v>
      </c>
      <c r="C24" s="251">
        <v>0</v>
      </c>
      <c r="D24" s="249" t="s">
        <v>329</v>
      </c>
      <c r="E24" s="249" t="s">
        <v>330</v>
      </c>
      <c r="F24" s="251">
        <v>0</v>
      </c>
      <c r="G24" s="249" t="s">
        <v>254</v>
      </c>
      <c r="H24" s="249" t="s">
        <v>255</v>
      </c>
      <c r="I24" s="251">
        <v>0</v>
      </c>
      <c r="J24" s="249" t="s">
        <v>387</v>
      </c>
      <c r="K24" s="249" t="s">
        <v>362</v>
      </c>
      <c r="L24" s="251">
        <v>0</v>
      </c>
    </row>
    <row r="25" ht="15" customHeight="1" spans="1:12">
      <c r="A25" s="249" t="s">
        <v>333</v>
      </c>
      <c r="B25" s="249" t="s">
        <v>334</v>
      </c>
      <c r="C25" s="251">
        <v>7948595.64</v>
      </c>
      <c r="D25" s="249" t="s">
        <v>335</v>
      </c>
      <c r="E25" s="249" t="s">
        <v>336</v>
      </c>
      <c r="F25" s="251">
        <v>0</v>
      </c>
      <c r="G25" s="249" t="s">
        <v>260</v>
      </c>
      <c r="H25" s="249" t="s">
        <v>261</v>
      </c>
      <c r="I25" s="251">
        <v>0</v>
      </c>
      <c r="J25" s="249"/>
      <c r="K25" s="249"/>
      <c r="L25" s="250"/>
    </row>
    <row r="26" ht="15" customHeight="1" spans="1:12">
      <c r="A26" s="249" t="s">
        <v>339</v>
      </c>
      <c r="B26" s="249" t="s">
        <v>340</v>
      </c>
      <c r="C26" s="251">
        <v>0</v>
      </c>
      <c r="D26" s="249" t="s">
        <v>341</v>
      </c>
      <c r="E26" s="249" t="s">
        <v>342</v>
      </c>
      <c r="F26" s="251">
        <v>0</v>
      </c>
      <c r="G26" s="249" t="s">
        <v>266</v>
      </c>
      <c r="H26" s="249" t="s">
        <v>267</v>
      </c>
      <c r="I26" s="251">
        <v>0</v>
      </c>
      <c r="J26" s="249"/>
      <c r="K26" s="249"/>
      <c r="L26" s="250"/>
    </row>
    <row r="27" ht="15" customHeight="1" spans="1:12">
      <c r="A27" s="249" t="s">
        <v>345</v>
      </c>
      <c r="B27" s="249" t="s">
        <v>346</v>
      </c>
      <c r="C27" s="251">
        <v>0</v>
      </c>
      <c r="D27" s="249" t="s">
        <v>347</v>
      </c>
      <c r="E27" s="249" t="s">
        <v>348</v>
      </c>
      <c r="F27" s="251">
        <v>0</v>
      </c>
      <c r="G27" s="249" t="s">
        <v>272</v>
      </c>
      <c r="H27" s="249" t="s">
        <v>273</v>
      </c>
      <c r="I27" s="251">
        <v>0</v>
      </c>
      <c r="J27" s="249"/>
      <c r="K27" s="249"/>
      <c r="L27" s="250"/>
    </row>
    <row r="28" ht="15" customHeight="1" spans="1:12">
      <c r="A28" s="249" t="s">
        <v>351</v>
      </c>
      <c r="B28" s="249" t="s">
        <v>352</v>
      </c>
      <c r="C28" s="251">
        <v>0</v>
      </c>
      <c r="D28" s="249" t="s">
        <v>353</v>
      </c>
      <c r="E28" s="249" t="s">
        <v>354</v>
      </c>
      <c r="F28" s="251">
        <v>0</v>
      </c>
      <c r="G28" s="249" t="s">
        <v>278</v>
      </c>
      <c r="H28" s="249" t="s">
        <v>279</v>
      </c>
      <c r="I28" s="251">
        <v>0</v>
      </c>
      <c r="J28" s="249"/>
      <c r="K28" s="249"/>
      <c r="L28" s="250"/>
    </row>
    <row r="29" ht="15" customHeight="1" spans="1:12">
      <c r="A29" s="249" t="s">
        <v>357</v>
      </c>
      <c r="B29" s="249" t="s">
        <v>358</v>
      </c>
      <c r="C29" s="251">
        <v>0</v>
      </c>
      <c r="D29" s="249" t="s">
        <v>359</v>
      </c>
      <c r="E29" s="249" t="s">
        <v>360</v>
      </c>
      <c r="F29" s="251">
        <v>0</v>
      </c>
      <c r="G29" s="249" t="s">
        <v>284</v>
      </c>
      <c r="H29" s="249" t="s">
        <v>285</v>
      </c>
      <c r="I29" s="251">
        <v>0</v>
      </c>
      <c r="J29" s="249"/>
      <c r="K29" s="249"/>
      <c r="L29" s="250"/>
    </row>
    <row r="30" ht="15" customHeight="1" spans="1:12">
      <c r="A30" s="249" t="s">
        <v>363</v>
      </c>
      <c r="B30" s="249" t="s">
        <v>364</v>
      </c>
      <c r="C30" s="251">
        <v>0</v>
      </c>
      <c r="D30" s="249" t="s">
        <v>365</v>
      </c>
      <c r="E30" s="249" t="s">
        <v>366</v>
      </c>
      <c r="F30" s="251">
        <v>0</v>
      </c>
      <c r="G30" s="249" t="s">
        <v>289</v>
      </c>
      <c r="H30" s="249" t="s">
        <v>290</v>
      </c>
      <c r="I30" s="251">
        <v>0</v>
      </c>
      <c r="J30" s="249"/>
      <c r="K30" s="249"/>
      <c r="L30" s="250"/>
    </row>
    <row r="31" ht="15" customHeight="1" spans="1:12">
      <c r="A31" s="249" t="s">
        <v>369</v>
      </c>
      <c r="B31" s="249" t="s">
        <v>370</v>
      </c>
      <c r="C31" s="251">
        <v>0</v>
      </c>
      <c r="D31" s="249" t="s">
        <v>371</v>
      </c>
      <c r="E31" s="249" t="s">
        <v>372</v>
      </c>
      <c r="F31" s="251">
        <v>42000</v>
      </c>
      <c r="G31" s="249" t="s">
        <v>295</v>
      </c>
      <c r="H31" s="249" t="s">
        <v>296</v>
      </c>
      <c r="I31" s="251">
        <v>0</v>
      </c>
      <c r="J31" s="249"/>
      <c r="K31" s="249"/>
      <c r="L31" s="250"/>
    </row>
    <row r="32" ht="15" customHeight="1" spans="1:12">
      <c r="A32" s="249" t="s">
        <v>375</v>
      </c>
      <c r="B32" s="249" t="s">
        <v>429</v>
      </c>
      <c r="C32" s="251">
        <v>0</v>
      </c>
      <c r="D32" s="249" t="s">
        <v>377</v>
      </c>
      <c r="E32" s="249" t="s">
        <v>378</v>
      </c>
      <c r="F32" s="251">
        <v>0</v>
      </c>
      <c r="G32" s="249" t="s">
        <v>301</v>
      </c>
      <c r="H32" s="249" t="s">
        <v>302</v>
      </c>
      <c r="I32" s="251">
        <v>984000</v>
      </c>
      <c r="J32" s="249"/>
      <c r="K32" s="249"/>
      <c r="L32" s="250"/>
    </row>
    <row r="33" ht="15" customHeight="1" spans="1:12">
      <c r="A33" s="249"/>
      <c r="B33" s="249"/>
      <c r="C33" s="250"/>
      <c r="D33" s="249" t="s">
        <v>381</v>
      </c>
      <c r="E33" s="249" t="s">
        <v>382</v>
      </c>
      <c r="F33" s="251">
        <v>317192.3</v>
      </c>
      <c r="G33" s="249" t="s">
        <v>307</v>
      </c>
      <c r="H33" s="249" t="s">
        <v>308</v>
      </c>
      <c r="I33" s="251">
        <v>0</v>
      </c>
      <c r="J33" s="249"/>
      <c r="K33" s="249"/>
      <c r="L33" s="250"/>
    </row>
    <row r="34" ht="15" customHeight="1" spans="1:12">
      <c r="A34" s="249"/>
      <c r="B34" s="249"/>
      <c r="C34" s="250"/>
      <c r="D34" s="249" t="s">
        <v>385</v>
      </c>
      <c r="E34" s="249" t="s">
        <v>386</v>
      </c>
      <c r="F34" s="251">
        <v>0</v>
      </c>
      <c r="G34" s="249" t="s">
        <v>313</v>
      </c>
      <c r="H34" s="249" t="s">
        <v>314</v>
      </c>
      <c r="I34" s="251">
        <v>0</v>
      </c>
      <c r="J34" s="249"/>
      <c r="K34" s="249"/>
      <c r="L34" s="250"/>
    </row>
    <row r="35" ht="15" customHeight="1" spans="1:12">
      <c r="A35" s="249"/>
      <c r="B35" s="249"/>
      <c r="C35" s="250"/>
      <c r="D35" s="249" t="s">
        <v>388</v>
      </c>
      <c r="E35" s="249" t="s">
        <v>389</v>
      </c>
      <c r="F35" s="251">
        <v>0</v>
      </c>
      <c r="G35" s="249" t="s">
        <v>319</v>
      </c>
      <c r="H35" s="249" t="s">
        <v>320</v>
      </c>
      <c r="I35" s="251">
        <v>0</v>
      </c>
      <c r="J35" s="249"/>
      <c r="K35" s="249"/>
      <c r="L35" s="250"/>
    </row>
    <row r="36" ht="15" customHeight="1" spans="1:12">
      <c r="A36" s="249"/>
      <c r="B36" s="249"/>
      <c r="C36" s="250"/>
      <c r="D36" s="249" t="s">
        <v>390</v>
      </c>
      <c r="E36" s="249" t="s">
        <v>391</v>
      </c>
      <c r="F36" s="251">
        <v>0</v>
      </c>
      <c r="G36" s="249"/>
      <c r="H36" s="249"/>
      <c r="I36" s="250"/>
      <c r="J36" s="249"/>
      <c r="K36" s="249"/>
      <c r="L36" s="250"/>
    </row>
    <row r="37" ht="15" customHeight="1" spans="1:12">
      <c r="A37" s="249"/>
      <c r="B37" s="249"/>
      <c r="C37" s="250"/>
      <c r="D37" s="249" t="s">
        <v>392</v>
      </c>
      <c r="E37" s="249" t="s">
        <v>393</v>
      </c>
      <c r="F37" s="251">
        <v>0</v>
      </c>
      <c r="G37" s="249"/>
      <c r="H37" s="249"/>
      <c r="I37" s="250"/>
      <c r="J37" s="249"/>
      <c r="K37" s="249"/>
      <c r="L37" s="250"/>
    </row>
    <row r="38" ht="15" customHeight="1" spans="1:12">
      <c r="A38" s="249"/>
      <c r="B38" s="249"/>
      <c r="C38" s="250"/>
      <c r="D38" s="249" t="s">
        <v>394</v>
      </c>
      <c r="E38" s="249" t="s">
        <v>395</v>
      </c>
      <c r="F38" s="251">
        <v>0</v>
      </c>
      <c r="G38" s="249"/>
      <c r="H38" s="249"/>
      <c r="I38" s="250"/>
      <c r="J38" s="249"/>
      <c r="K38" s="249"/>
      <c r="L38" s="250"/>
    </row>
    <row r="39" ht="15" customHeight="1" spans="1:12">
      <c r="A39" s="284" t="s">
        <v>430</v>
      </c>
      <c r="B39" s="284"/>
      <c r="C39" s="284"/>
      <c r="D39" s="284"/>
      <c r="E39" s="284"/>
      <c r="F39" s="284"/>
      <c r="G39" s="284"/>
      <c r="H39" s="284"/>
      <c r="I39" s="284"/>
      <c r="J39" s="284"/>
      <c r="K39" s="284"/>
      <c r="L39" s="284"/>
    </row>
  </sheetData>
  <mergeCells count="2">
    <mergeCell ref="A4:L4"/>
    <mergeCell ref="A39:L39"/>
  </mergeCells>
  <pageMargins left="0.7" right="0.7" top="0.75" bottom="0.75" header="0.3" footer="0.3"/>
  <headerFooter/>
  <ignoredErrors>
    <ignoredError sqref="A6:M6 A7:A19 C7:D19 F7:G18 I7:J8 L7:M8 I9:M9 I10:J14 L10:M14 I15:M15 I16:J18 L16:M18 F19:M19 A20:D20 F20:G33 I20:J24 L20:M24 A21:A32 C21:D32 I25:M35 A33:D33 A34:G34 A35:D38 F35:G35 F36:M38 A39:M39"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T17"/>
  <sheetViews>
    <sheetView workbookViewId="0">
      <selection activeCell="E8" sqref="A8:T17"/>
    </sheetView>
  </sheetViews>
  <sheetFormatPr defaultColWidth="9" defaultRowHeight="14.25"/>
  <cols>
    <col min="1" max="3" width="3.75" style="208" customWidth="1"/>
    <col min="4" max="8" width="7.875" style="208" customWidth="1"/>
    <col min="9" max="9" width="8.125" style="208" customWidth="1"/>
    <col min="10" max="10" width="9.25" style="208" customWidth="1"/>
    <col min="11" max="13" width="7.875" style="208" customWidth="1"/>
    <col min="14" max="15" width="9.5" style="208" customWidth="1"/>
    <col min="16" max="19" width="7.875" style="208" customWidth="1"/>
    <col min="20" max="20" width="10.5" style="208" customWidth="1"/>
    <col min="21" max="16384" width="9" style="208"/>
  </cols>
  <sheetData>
    <row r="1" ht="35.25" customHeight="1" spans="1:20">
      <c r="A1" s="261" t="s">
        <v>431</v>
      </c>
      <c r="B1" s="261"/>
      <c r="C1" s="261"/>
      <c r="D1" s="261"/>
      <c r="E1" s="261"/>
      <c r="F1" s="261"/>
      <c r="G1" s="261"/>
      <c r="H1" s="261"/>
      <c r="I1" s="261"/>
      <c r="J1" s="261"/>
      <c r="K1" s="261"/>
      <c r="L1" s="261"/>
      <c r="M1" s="261"/>
      <c r="N1" s="261"/>
      <c r="O1" s="261"/>
      <c r="P1" s="261"/>
      <c r="Q1" s="261"/>
      <c r="R1" s="261"/>
      <c r="S1" s="261"/>
      <c r="T1" s="261"/>
    </row>
    <row r="2" ht="18" customHeight="1" spans="1:20">
      <c r="A2" s="262"/>
      <c r="B2" s="262"/>
      <c r="C2" s="262"/>
      <c r="D2" s="262"/>
      <c r="E2" s="262"/>
      <c r="F2" s="262"/>
      <c r="G2" s="262"/>
      <c r="H2" s="262"/>
      <c r="I2" s="262"/>
      <c r="J2" s="262"/>
      <c r="K2" s="262"/>
      <c r="L2" s="262"/>
      <c r="M2" s="262"/>
      <c r="N2" s="262"/>
      <c r="P2" s="277"/>
      <c r="Q2" s="103"/>
      <c r="R2" s="103"/>
      <c r="S2" s="103"/>
      <c r="T2" s="112" t="s">
        <v>432</v>
      </c>
    </row>
    <row r="3" ht="18" customHeight="1" spans="1:20">
      <c r="A3" s="263" t="s">
        <v>2</v>
      </c>
      <c r="B3" s="263"/>
      <c r="C3" s="263"/>
      <c r="D3" s="263"/>
      <c r="E3" s="263"/>
      <c r="F3" s="262"/>
      <c r="G3" s="262"/>
      <c r="H3" s="262"/>
      <c r="I3" s="262"/>
      <c r="J3" s="262"/>
      <c r="K3" s="262"/>
      <c r="L3" s="262"/>
      <c r="M3" s="262"/>
      <c r="N3" s="262"/>
      <c r="P3" s="277"/>
      <c r="Q3" s="103"/>
      <c r="R3" s="103"/>
      <c r="S3" s="103"/>
      <c r="T3" s="112" t="s">
        <v>433</v>
      </c>
    </row>
    <row r="4" s="259" customFormat="1" ht="39.75" customHeight="1" spans="1:20">
      <c r="A4" s="235" t="s">
        <v>6</v>
      </c>
      <c r="B4" s="235"/>
      <c r="C4" s="235"/>
      <c r="D4" s="235"/>
      <c r="E4" s="235" t="s">
        <v>203</v>
      </c>
      <c r="F4" s="235"/>
      <c r="G4" s="235"/>
      <c r="H4" s="235" t="s">
        <v>204</v>
      </c>
      <c r="I4" s="235"/>
      <c r="J4" s="235"/>
      <c r="K4" s="235" t="s">
        <v>205</v>
      </c>
      <c r="L4" s="235"/>
      <c r="M4" s="235"/>
      <c r="N4" s="235"/>
      <c r="O4" s="235"/>
      <c r="P4" s="235" t="s">
        <v>107</v>
      </c>
      <c r="Q4" s="235"/>
      <c r="R4" s="235"/>
      <c r="S4" s="235"/>
      <c r="T4" s="235"/>
    </row>
    <row r="5" s="260" customFormat="1" ht="26.25" customHeight="1" spans="1:20">
      <c r="A5" s="235" t="s">
        <v>121</v>
      </c>
      <c r="B5" s="235"/>
      <c r="C5" s="235"/>
      <c r="D5" s="235" t="s">
        <v>122</v>
      </c>
      <c r="E5" s="235" t="s">
        <v>128</v>
      </c>
      <c r="F5" s="235" t="s">
        <v>206</v>
      </c>
      <c r="G5" s="235" t="s">
        <v>207</v>
      </c>
      <c r="H5" s="235" t="s">
        <v>128</v>
      </c>
      <c r="I5" s="235" t="s">
        <v>172</v>
      </c>
      <c r="J5" s="235" t="s">
        <v>173</v>
      </c>
      <c r="K5" s="235" t="s">
        <v>128</v>
      </c>
      <c r="L5" s="265" t="s">
        <v>172</v>
      </c>
      <c r="M5" s="266"/>
      <c r="N5" s="267"/>
      <c r="O5" s="235" t="s">
        <v>173</v>
      </c>
      <c r="P5" s="235" t="s">
        <v>128</v>
      </c>
      <c r="Q5" s="235" t="s">
        <v>206</v>
      </c>
      <c r="R5" s="279" t="s">
        <v>207</v>
      </c>
      <c r="S5" s="280"/>
      <c r="T5" s="281"/>
    </row>
    <row r="6" s="260" customFormat="1" ht="29.1" customHeight="1" spans="1:20">
      <c r="A6" s="235"/>
      <c r="B6" s="235"/>
      <c r="C6" s="235"/>
      <c r="D6" s="235"/>
      <c r="E6" s="235"/>
      <c r="F6" s="235"/>
      <c r="G6" s="235"/>
      <c r="H6" s="235"/>
      <c r="I6" s="235"/>
      <c r="J6" s="235"/>
      <c r="K6" s="235"/>
      <c r="L6" s="268"/>
      <c r="M6" s="269"/>
      <c r="N6" s="270"/>
      <c r="O6" s="235"/>
      <c r="P6" s="235"/>
      <c r="Q6" s="235"/>
      <c r="R6" s="271" t="s">
        <v>123</v>
      </c>
      <c r="S6" s="235" t="s">
        <v>210</v>
      </c>
      <c r="T6" s="235" t="s">
        <v>434</v>
      </c>
    </row>
    <row r="7" ht="19.5" customHeight="1" spans="1:20">
      <c r="A7" s="235"/>
      <c r="B7" s="235"/>
      <c r="C7" s="235"/>
      <c r="D7" s="235"/>
      <c r="E7" s="235"/>
      <c r="F7" s="235"/>
      <c r="G7" s="235"/>
      <c r="H7" s="235"/>
      <c r="I7" s="235"/>
      <c r="J7" s="235"/>
      <c r="K7" s="235"/>
      <c r="L7" s="278" t="s">
        <v>123</v>
      </c>
      <c r="M7" s="278" t="s">
        <v>209</v>
      </c>
      <c r="N7" s="278" t="s">
        <v>208</v>
      </c>
      <c r="O7" s="235"/>
      <c r="P7" s="235"/>
      <c r="Q7" s="235"/>
      <c r="R7" s="272"/>
      <c r="S7" s="235"/>
      <c r="T7" s="235"/>
    </row>
    <row r="8" ht="19.5" customHeight="1" spans="1:20">
      <c r="A8" s="235" t="s">
        <v>125</v>
      </c>
      <c r="B8" s="235" t="s">
        <v>126</v>
      </c>
      <c r="C8" s="235" t="s">
        <v>127</v>
      </c>
      <c r="D8" s="235" t="s">
        <v>10</v>
      </c>
      <c r="E8" s="216" t="s">
        <v>11</v>
      </c>
      <c r="F8" s="216" t="s">
        <v>12</v>
      </c>
      <c r="G8" s="216" t="s">
        <v>20</v>
      </c>
      <c r="H8" s="216" t="s">
        <v>24</v>
      </c>
      <c r="I8" s="216" t="s">
        <v>28</v>
      </c>
      <c r="J8" s="216" t="s">
        <v>32</v>
      </c>
      <c r="K8" s="216" t="s">
        <v>36</v>
      </c>
      <c r="L8" s="216" t="s">
        <v>40</v>
      </c>
      <c r="M8" s="216" t="s">
        <v>43</v>
      </c>
      <c r="N8" s="216" t="s">
        <v>46</v>
      </c>
      <c r="O8" s="216" t="s">
        <v>49</v>
      </c>
      <c r="P8" s="216" t="s">
        <v>52</v>
      </c>
      <c r="Q8" s="216" t="s">
        <v>55</v>
      </c>
      <c r="R8" s="216" t="s">
        <v>58</v>
      </c>
      <c r="S8" s="216" t="s">
        <v>61</v>
      </c>
      <c r="T8" s="216" t="s">
        <v>64</v>
      </c>
    </row>
    <row r="9" ht="20.25" customHeight="1" spans="1:20">
      <c r="A9" s="235"/>
      <c r="B9" s="235"/>
      <c r="C9" s="235"/>
      <c r="D9" s="235" t="s">
        <v>128</v>
      </c>
      <c r="E9" s="273"/>
      <c r="F9" s="273"/>
      <c r="G9" s="273"/>
      <c r="H9" s="273"/>
      <c r="I9" s="273"/>
      <c r="J9" s="273"/>
      <c r="K9" s="273"/>
      <c r="L9" s="273"/>
      <c r="M9" s="273"/>
      <c r="N9" s="273"/>
      <c r="O9" s="273"/>
      <c r="P9" s="273"/>
      <c r="Q9" s="273"/>
      <c r="R9" s="273"/>
      <c r="S9" s="273"/>
      <c r="T9" s="273"/>
    </row>
    <row r="10" ht="20.25" customHeight="1" spans="1:20">
      <c r="A10" s="225"/>
      <c r="B10" s="225"/>
      <c r="C10" s="225"/>
      <c r="D10" s="225"/>
      <c r="E10" s="273"/>
      <c r="F10" s="273"/>
      <c r="G10" s="273"/>
      <c r="H10" s="273"/>
      <c r="I10" s="273"/>
      <c r="J10" s="273"/>
      <c r="K10" s="273"/>
      <c r="L10" s="273"/>
      <c r="M10" s="273"/>
      <c r="N10" s="273"/>
      <c r="O10" s="273"/>
      <c r="P10" s="273"/>
      <c r="Q10" s="273"/>
      <c r="R10" s="273"/>
      <c r="S10" s="273"/>
      <c r="T10" s="273"/>
    </row>
    <row r="11" ht="20.25" customHeight="1" spans="1:20">
      <c r="A11" s="225"/>
      <c r="B11" s="225"/>
      <c r="C11" s="225"/>
      <c r="D11" s="225"/>
      <c r="E11" s="273"/>
      <c r="F11" s="273"/>
      <c r="G11" s="273"/>
      <c r="H11" s="273"/>
      <c r="I11" s="273"/>
      <c r="J11" s="273"/>
      <c r="K11" s="273"/>
      <c r="L11" s="273"/>
      <c r="M11" s="273"/>
      <c r="N11" s="273"/>
      <c r="O11" s="273"/>
      <c r="P11" s="273"/>
      <c r="Q11" s="273"/>
      <c r="R11" s="273"/>
      <c r="S11" s="273"/>
      <c r="T11" s="273"/>
    </row>
    <row r="12" ht="20.25" customHeight="1" spans="1:20">
      <c r="A12" s="225"/>
      <c r="B12" s="225"/>
      <c r="C12" s="225"/>
      <c r="D12" s="225"/>
      <c r="E12" s="273"/>
      <c r="F12" s="273"/>
      <c r="G12" s="273"/>
      <c r="H12" s="273"/>
      <c r="I12" s="273"/>
      <c r="J12" s="273"/>
      <c r="K12" s="273"/>
      <c r="L12" s="273"/>
      <c r="M12" s="273"/>
      <c r="N12" s="273"/>
      <c r="O12" s="273"/>
      <c r="P12" s="273"/>
      <c r="Q12" s="273"/>
      <c r="R12" s="273"/>
      <c r="S12" s="273"/>
      <c r="T12" s="273"/>
    </row>
    <row r="13" ht="20.25" customHeight="1" spans="1:20">
      <c r="A13" s="225"/>
      <c r="B13" s="225"/>
      <c r="C13" s="225"/>
      <c r="D13" s="225"/>
      <c r="E13" s="273"/>
      <c r="F13" s="273"/>
      <c r="G13" s="273"/>
      <c r="H13" s="273"/>
      <c r="I13" s="273"/>
      <c r="J13" s="273"/>
      <c r="K13" s="273"/>
      <c r="L13" s="273"/>
      <c r="M13" s="273"/>
      <c r="N13" s="273"/>
      <c r="O13" s="273"/>
      <c r="P13" s="273"/>
      <c r="Q13" s="273"/>
      <c r="R13" s="273"/>
      <c r="S13" s="273"/>
      <c r="T13" s="273"/>
    </row>
    <row r="14" ht="20.25" customHeight="1" spans="1:20">
      <c r="A14" s="225"/>
      <c r="B14" s="225"/>
      <c r="C14" s="225"/>
      <c r="D14" s="225"/>
      <c r="E14" s="273"/>
      <c r="F14" s="273"/>
      <c r="G14" s="273"/>
      <c r="H14" s="273"/>
      <c r="I14" s="273"/>
      <c r="J14" s="273"/>
      <c r="K14" s="273"/>
      <c r="L14" s="273"/>
      <c r="M14" s="273"/>
      <c r="N14" s="273"/>
      <c r="O14" s="273"/>
      <c r="P14" s="273"/>
      <c r="Q14" s="273"/>
      <c r="R14" s="273"/>
      <c r="S14" s="273"/>
      <c r="T14" s="273"/>
    </row>
    <row r="15" ht="20.25" customHeight="1" spans="1:20">
      <c r="A15" s="225"/>
      <c r="B15" s="225"/>
      <c r="C15" s="225"/>
      <c r="D15" s="225"/>
      <c r="E15" s="273"/>
      <c r="F15" s="273"/>
      <c r="G15" s="273"/>
      <c r="H15" s="273"/>
      <c r="I15" s="273"/>
      <c r="J15" s="273"/>
      <c r="K15" s="273"/>
      <c r="L15" s="273"/>
      <c r="M15" s="273"/>
      <c r="N15" s="273"/>
      <c r="O15" s="273"/>
      <c r="P15" s="273"/>
      <c r="Q15" s="273"/>
      <c r="R15" s="273"/>
      <c r="S15" s="273"/>
      <c r="T15" s="273"/>
    </row>
    <row r="16" ht="20.25" customHeight="1" spans="1:20">
      <c r="A16" s="225"/>
      <c r="B16" s="225"/>
      <c r="C16" s="225"/>
      <c r="D16" s="225"/>
      <c r="E16" s="273"/>
      <c r="F16" s="273"/>
      <c r="G16" s="273"/>
      <c r="H16" s="273"/>
      <c r="I16" s="273"/>
      <c r="J16" s="273"/>
      <c r="K16" s="273"/>
      <c r="L16" s="273"/>
      <c r="M16" s="273"/>
      <c r="N16" s="273"/>
      <c r="O16" s="273"/>
      <c r="P16" s="273"/>
      <c r="Q16" s="273"/>
      <c r="R16" s="273"/>
      <c r="S16" s="273"/>
      <c r="T16" s="273"/>
    </row>
    <row r="17" ht="24" customHeight="1" spans="1:20">
      <c r="A17" s="276" t="s">
        <v>435</v>
      </c>
      <c r="B17" s="276"/>
      <c r="C17" s="276"/>
      <c r="D17" s="276"/>
      <c r="E17" s="276"/>
      <c r="F17" s="276"/>
      <c r="G17" s="276"/>
      <c r="H17" s="276"/>
      <c r="I17" s="276"/>
      <c r="J17" s="276"/>
      <c r="K17" s="276"/>
      <c r="L17" s="276"/>
      <c r="M17" s="276"/>
      <c r="N17" s="276"/>
      <c r="O17" s="276"/>
      <c r="P17" s="276"/>
      <c r="Q17" s="276"/>
      <c r="R17" s="276"/>
      <c r="S17" s="276"/>
      <c r="T17" s="276"/>
    </row>
  </sheetData>
  <mergeCells count="35">
    <mergeCell ref="A1:T1"/>
    <mergeCell ref="A3:E3"/>
    <mergeCell ref="A4:D4"/>
    <mergeCell ref="E4:G4"/>
    <mergeCell ref="H4:J4"/>
    <mergeCell ref="K4:O4"/>
    <mergeCell ref="P4:T4"/>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ignoredErrors>
    <ignoredError sqref="A8:T17"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17"/>
  <sheetViews>
    <sheetView workbookViewId="0">
      <selection activeCell="A1" sqref="$A1:$XFD1048576"/>
    </sheetView>
  </sheetViews>
  <sheetFormatPr defaultColWidth="9" defaultRowHeight="14.25"/>
  <cols>
    <col min="1" max="1" width="2.75" style="208" customWidth="1"/>
    <col min="2" max="2" width="3.375" style="208" customWidth="1"/>
    <col min="3" max="3" width="4.125" style="208" customWidth="1"/>
    <col min="4" max="4" width="27.5" style="208" customWidth="1"/>
    <col min="5" max="12" width="11.625" style="208" customWidth="1"/>
    <col min="13" max="16384" width="9" style="208"/>
  </cols>
  <sheetData>
    <row r="1" ht="35.25" customHeight="1" spans="1:10">
      <c r="A1" s="261" t="s">
        <v>436</v>
      </c>
      <c r="B1" s="261"/>
      <c r="C1" s="261"/>
      <c r="D1" s="261"/>
      <c r="E1" s="261"/>
      <c r="F1" s="261"/>
      <c r="G1" s="261"/>
      <c r="H1" s="261"/>
      <c r="I1" s="261"/>
      <c r="J1" s="261"/>
    </row>
    <row r="2" ht="18" customHeight="1" spans="1:12">
      <c r="A2" s="262"/>
      <c r="B2" s="262"/>
      <c r="C2" s="262"/>
      <c r="D2" s="262"/>
      <c r="E2" s="262"/>
      <c r="F2" s="262"/>
      <c r="G2" s="262"/>
      <c r="H2" s="262"/>
      <c r="I2" s="262"/>
      <c r="L2" s="112" t="s">
        <v>437</v>
      </c>
    </row>
    <row r="3" ht="18" customHeight="1" spans="1:12">
      <c r="A3" s="263" t="s">
        <v>2</v>
      </c>
      <c r="B3" s="263"/>
      <c r="C3" s="263"/>
      <c r="D3" s="263"/>
      <c r="E3" s="263"/>
      <c r="F3" s="264"/>
      <c r="G3" s="262"/>
      <c r="H3" s="262"/>
      <c r="I3" s="262"/>
      <c r="L3" s="112" t="s">
        <v>433</v>
      </c>
    </row>
    <row r="4" s="259" customFormat="1" ht="39.75" customHeight="1" spans="1:12">
      <c r="A4" s="235" t="s">
        <v>6</v>
      </c>
      <c r="B4" s="235"/>
      <c r="C4" s="235"/>
      <c r="D4" s="235"/>
      <c r="E4" s="265" t="s">
        <v>203</v>
      </c>
      <c r="F4" s="266"/>
      <c r="G4" s="267"/>
      <c r="H4" s="235" t="s">
        <v>204</v>
      </c>
      <c r="I4" s="235" t="s">
        <v>205</v>
      </c>
      <c r="J4" s="235" t="s">
        <v>107</v>
      </c>
      <c r="K4" s="235"/>
      <c r="L4" s="235"/>
    </row>
    <row r="5" s="260" customFormat="1" ht="26.25" customHeight="1" spans="1:12">
      <c r="A5" s="235" t="s">
        <v>121</v>
      </c>
      <c r="B5" s="235"/>
      <c r="C5" s="235"/>
      <c r="D5" s="235" t="s">
        <v>122</v>
      </c>
      <c r="E5" s="268"/>
      <c r="F5" s="269"/>
      <c r="G5" s="270"/>
      <c r="H5" s="235"/>
      <c r="I5" s="235"/>
      <c r="J5" s="235" t="s">
        <v>128</v>
      </c>
      <c r="K5" s="235" t="s">
        <v>438</v>
      </c>
      <c r="L5" s="235" t="s">
        <v>439</v>
      </c>
    </row>
    <row r="6" s="260" customFormat="1" ht="36" customHeight="1" spans="1:12">
      <c r="A6" s="235"/>
      <c r="B6" s="235"/>
      <c r="C6" s="235"/>
      <c r="D6" s="235"/>
      <c r="E6" s="271" t="s">
        <v>128</v>
      </c>
      <c r="F6" s="271" t="s">
        <v>438</v>
      </c>
      <c r="G6" s="271" t="s">
        <v>439</v>
      </c>
      <c r="H6" s="235"/>
      <c r="I6" s="235"/>
      <c r="J6" s="235"/>
      <c r="K6" s="235"/>
      <c r="L6" s="235"/>
    </row>
    <row r="7" ht="19.5" customHeight="1" spans="1:12">
      <c r="A7" s="235"/>
      <c r="B7" s="235"/>
      <c r="C7" s="235"/>
      <c r="D7" s="235"/>
      <c r="E7" s="272"/>
      <c r="F7" s="272"/>
      <c r="G7" s="272"/>
      <c r="H7" s="235"/>
      <c r="I7" s="235"/>
      <c r="J7" s="235"/>
      <c r="K7" s="235"/>
      <c r="L7" s="235"/>
    </row>
    <row r="8" ht="19.5" customHeight="1" spans="1:12">
      <c r="A8" s="235" t="s">
        <v>125</v>
      </c>
      <c r="B8" s="235" t="s">
        <v>126</v>
      </c>
      <c r="C8" s="235" t="s">
        <v>127</v>
      </c>
      <c r="D8" s="235" t="s">
        <v>10</v>
      </c>
      <c r="E8" s="235">
        <v>1</v>
      </c>
      <c r="F8" s="235">
        <v>2</v>
      </c>
      <c r="G8" s="235">
        <v>3</v>
      </c>
      <c r="H8" s="235">
        <v>4</v>
      </c>
      <c r="I8" s="235">
        <v>5</v>
      </c>
      <c r="J8" s="235">
        <v>6</v>
      </c>
      <c r="K8" s="235">
        <v>7</v>
      </c>
      <c r="L8" s="235">
        <v>8</v>
      </c>
    </row>
    <row r="9" ht="20.25" customHeight="1" spans="1:12">
      <c r="A9" s="235"/>
      <c r="B9" s="235"/>
      <c r="C9" s="235"/>
      <c r="D9" s="235" t="s">
        <v>128</v>
      </c>
      <c r="E9" s="235"/>
      <c r="F9" s="235"/>
      <c r="G9" s="216"/>
      <c r="H9" s="216"/>
      <c r="I9" s="216"/>
      <c r="J9" s="216"/>
      <c r="K9" s="216"/>
      <c r="L9" s="273"/>
    </row>
    <row r="10" ht="20.25" customHeight="1" spans="1:12">
      <c r="A10" s="225"/>
      <c r="B10" s="225"/>
      <c r="C10" s="225"/>
      <c r="D10" s="225"/>
      <c r="E10" s="225"/>
      <c r="F10" s="225"/>
      <c r="G10" s="273"/>
      <c r="H10" s="273"/>
      <c r="I10" s="273"/>
      <c r="J10" s="273"/>
      <c r="K10" s="273"/>
      <c r="L10" s="273"/>
    </row>
    <row r="11" ht="20.25" customHeight="1" spans="1:12">
      <c r="A11" s="225"/>
      <c r="B11" s="225"/>
      <c r="C11" s="225"/>
      <c r="D11" s="225"/>
      <c r="E11" s="225"/>
      <c r="F11" s="225"/>
      <c r="G11" s="273"/>
      <c r="H11" s="273"/>
      <c r="I11" s="273"/>
      <c r="J11" s="273"/>
      <c r="K11" s="273"/>
      <c r="L11" s="273"/>
    </row>
    <row r="12" ht="20.25" customHeight="1" spans="1:12">
      <c r="A12" s="225"/>
      <c r="B12" s="225"/>
      <c r="C12" s="225"/>
      <c r="D12" s="225"/>
      <c r="E12" s="225"/>
      <c r="F12" s="225"/>
      <c r="G12" s="273"/>
      <c r="H12" s="273"/>
      <c r="I12" s="273"/>
      <c r="J12" s="273"/>
      <c r="K12" s="273"/>
      <c r="L12" s="273"/>
    </row>
    <row r="13" ht="20.25" customHeight="1" spans="1:12">
      <c r="A13" s="225"/>
      <c r="B13" s="225"/>
      <c r="C13" s="225"/>
      <c r="D13" s="225"/>
      <c r="E13" s="225"/>
      <c r="F13" s="225"/>
      <c r="G13" s="273"/>
      <c r="H13" s="273"/>
      <c r="I13" s="273"/>
      <c r="J13" s="273"/>
      <c r="K13" s="273"/>
      <c r="L13" s="273"/>
    </row>
    <row r="14" ht="20.25" customHeight="1" spans="1:12">
      <c r="A14" s="225"/>
      <c r="B14" s="225"/>
      <c r="C14" s="225"/>
      <c r="D14" s="225"/>
      <c r="E14" s="225"/>
      <c r="F14" s="225"/>
      <c r="G14" s="273"/>
      <c r="H14" s="273"/>
      <c r="I14" s="273"/>
      <c r="J14" s="273"/>
      <c r="K14" s="273"/>
      <c r="L14" s="273"/>
    </row>
    <row r="15" ht="20.25" customHeight="1" spans="1:12">
      <c r="A15" s="225"/>
      <c r="B15" s="225"/>
      <c r="C15" s="225"/>
      <c r="D15" s="225"/>
      <c r="E15" s="225"/>
      <c r="F15" s="225"/>
      <c r="G15" s="273"/>
      <c r="H15" s="273"/>
      <c r="I15" s="273"/>
      <c r="J15" s="273"/>
      <c r="K15" s="273"/>
      <c r="L15" s="273"/>
    </row>
    <row r="16" ht="20.25" customHeight="1" spans="1:12">
      <c r="A16" s="225"/>
      <c r="B16" s="225"/>
      <c r="C16" s="225"/>
      <c r="D16" s="225"/>
      <c r="E16" s="225"/>
      <c r="F16" s="225"/>
      <c r="G16" s="273"/>
      <c r="H16" s="273"/>
      <c r="I16" s="273"/>
      <c r="J16" s="273"/>
      <c r="K16" s="273"/>
      <c r="L16" s="273"/>
    </row>
    <row r="17" ht="24" customHeight="1" spans="1:12">
      <c r="A17" s="274" t="s">
        <v>440</v>
      </c>
      <c r="B17" s="275"/>
      <c r="C17" s="275" t="s">
        <v>441</v>
      </c>
      <c r="D17" s="275" t="s">
        <v>441</v>
      </c>
      <c r="E17" s="275" t="s">
        <v>441</v>
      </c>
      <c r="F17" s="275" t="s">
        <v>441</v>
      </c>
      <c r="G17" s="275" t="s">
        <v>441</v>
      </c>
      <c r="H17" s="275" t="s">
        <v>441</v>
      </c>
      <c r="I17" s="275" t="s">
        <v>441</v>
      </c>
      <c r="J17" s="275" t="s">
        <v>441</v>
      </c>
      <c r="K17" s="275" t="s">
        <v>441</v>
      </c>
      <c r="L17" s="275" t="s">
        <v>441</v>
      </c>
    </row>
  </sheetData>
  <mergeCells count="26">
    <mergeCell ref="A1:J1"/>
    <mergeCell ref="A3:E3"/>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vt:lpstr>
      <vt:lpstr>GK15-2 项目支出绩效自评表</vt:lpstr>
      <vt:lpstr>GK15-3 项目支出绩效自评表</vt:lpstr>
      <vt:lpstr>GK15-4 项目支出绩效自评表</vt:lpstr>
      <vt:lpstr>GK15-5 项目支出绩效自评表</vt:lpstr>
      <vt:lpstr>GK15-6项目支出绩效自评表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何兴耀</cp:lastModifiedBy>
  <dcterms:created xsi:type="dcterms:W3CDTF">2024-09-13T00:35:00Z</dcterms:created>
  <dcterms:modified xsi:type="dcterms:W3CDTF">2024-12-20T03:20:26Z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5DCD3D6A825D4775B688BC9DD86B8781_12</vt:lpwstr>
  </property>
</Properties>
</file>