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4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<sst xmlns="http://schemas.openxmlformats.org/spreadsheetml/2006/main" count="1132" uniqueCount="478">
  <si>
    <t>预算01-1表</t>
  </si>
  <si>
    <t>2025年部门财务收支预算总表</t>
  </si>
  <si>
    <t>单位名称：双柏县独田卫生院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</si>
  <si>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</si>
  <si>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</si>
  <si>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</si>
  <si>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</si>
  <si>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</si>
  <si>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</si>
  <si>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</si>
  <si>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</si>
  <si>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</si>
  <si>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</si>
  <si>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</si>
  <si>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</si>
  <si>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</si>
  <si>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</si>
  <si>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</si>
  <si>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</si>
  <si>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</si>
  <si>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</si>
  <si>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</si>
  <si>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</si>
  <si>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</si>
  <si>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</si>
  <si>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</si>
  <si>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</si>
  <si>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</si>
  <si>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</si>
  <si>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</si>
  <si>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</si>
  <si>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</si>
  <si>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</si>
  <si>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</si>
  <si>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</si>
  <si>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</si>
  <si>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</si>
  <si>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</si>
  <si>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</si>
  <si>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</si>
  <si>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</si>
  <si>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</si>
  <si>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</si>
  <si>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</si>
  <si>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</si>
  <si>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</si>
  <si>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</si>
  <si>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</si>
  <si>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</si>
  <si>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</si>
  <si>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</si>
  <si>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</si>
  <si>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</si>
  <si>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</si>
  <si>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</si>
  <si>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</si>
  <si>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</si>
  <si>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</si>
  <si>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</si>
  <si>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</si>
  <si>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</si>
  <si>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</si>
  <si>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</si>
  <si>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</si>
  <si>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</si>
  <si>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</si>
  <si>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</si>
  <si>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</si>
  <si>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</si>
  <si>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</si>
  <si>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</si>
  <si>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131014</t>
  </si>
  <si>
    <t>独田卫生院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</si>
  <si>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</si>
  <si>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</si>
  <si>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</si>
  <si>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</si>
  <si>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</si>
  <si>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</si>
  <si>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</si>
  <si>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</si>
  <si>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</si>
  <si>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</si>
  <si>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</si>
  <si>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</si>
  <si>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</si>
  <si>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</si>
  <si>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</si>
  <si>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</si>
  <si>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</si>
  <si>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</si>
  <si>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</si>
  <si>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</si>
  <si>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</si>
  <si>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</si>
  <si>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</si>
  <si>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</si>
  <si>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</si>
  <si>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</si>
  <si>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</si>
  <si>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</si>
  <si>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</si>
  <si>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</si>
  <si>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</si>
  <si>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</si>
  <si>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</si>
  <si>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</si>
  <si>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</si>
  <si>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</si>
  <si>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</si>
  <si>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</si>
  <si>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</si>
  <si>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</si>
  <si>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</si>
  <si>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21004</t>
  </si>
  <si>
    <t>公共卫生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</si>
  <si>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</si>
  <si>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</si>
  <si>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</si>
  <si>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</si>
  <si>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</si>
  <si>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</si>
  <si>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</si>
  <si>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</si>
  <si>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</si>
  <si>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</si>
  <si>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</si>
  <si>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</si>
  <si>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</si>
  <si>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</si>
  <si>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21017</t>
  </si>
  <si>
    <t>中医药事务</t>
  </si>
  <si>
    <t>2101704</t>
  </si>
  <si>
    <t>中医（民族医）药专项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</si>
  <si>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</si>
  <si>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</si>
  <si>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</si>
  <si>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</si>
  <si>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</si>
  <si>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</si>
  <si>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</si>
  <si>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</si>
  <si>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</si>
  <si>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</si>
  <si>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</si>
  <si>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</si>
  <si>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</si>
  <si>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</si>
  <si>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</si>
  <si>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</si>
  <si>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</si>
  <si>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</si>
  <si>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</si>
  <si>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</si>
  <si>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</si>
  <si>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</si>
  <si>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</si>
  <si>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</si>
  <si>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</si>
  <si>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</si>
  <si>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</si>
  <si>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</si>
  <si>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</si>
  <si>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</si>
  <si>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</si>
  <si>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</si>
  <si>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</si>
  <si>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</si>
  <si>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</si>
  <si>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</si>
  <si>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</si>
  <si>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</si>
  <si>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</si>
  <si>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</si>
  <si>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</si>
  <si>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</si>
  <si>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</si>
  <si>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</si>
  <si>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</si>
  <si>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</si>
  <si>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</si>
  <si>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</si>
  <si>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</si>
  <si>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</si>
  <si>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</si>
  <si>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</si>
  <si>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</si>
  <si>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</si>
  <si>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</si>
  <si>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</si>
  <si>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</si>
  <si>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</si>
  <si>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</si>
  <si>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</si>
  <si>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</si>
  <si>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</si>
  <si>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</si>
  <si>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</si>
  <si>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</si>
  <si>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</si>
  <si>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</si>
  <si>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</si>
  <si>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</si>
  <si>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</si>
  <si>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</si>
  <si>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</si>
  <si>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</si>
  <si>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</si>
  <si>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</si>
  <si>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</si>
  <si>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</si>
  <si>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</si>
  <si>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</si>
  <si>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</si>
  <si>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</si>
  <si>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532322251100003679492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</si>
  <si>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</si>
  <si>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</si>
  <si>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</si>
  <si>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</si>
  <si>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</si>
  <si>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</si>
  <si>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</si>
  <si>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532322251100003679486</t>
  </si>
  <si>
    <t>事业新增奖励性绩效支出</t>
  </si>
  <si>
    <t>532322251100003679493</t>
  </si>
  <si>
    <t>事业人员绩效工资</t>
  </si>
  <si>
    <t>532322251100003679485</t>
  </si>
  <si>
    <t>事业人员改革性补贴</t>
  </si>
  <si>
    <t>532322251100003679487</t>
  </si>
  <si>
    <t>机关事业单位基本养老保险缴费</t>
  </si>
  <si>
    <t>30108</t>
  </si>
  <si>
    <t>532322251100003679488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</si>
  <si>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</si>
  <si>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</si>
  <si>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</si>
  <si>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</si>
  <si>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</si>
  <si>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</si>
  <si>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</si>
  <si>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532322251100003679489</t>
  </si>
  <si>
    <t>事业人员失业保险</t>
  </si>
  <si>
    <t>532322251100003679512</t>
  </si>
  <si>
    <t>30113</t>
  </si>
  <si>
    <t>532322251100003674538</t>
  </si>
  <si>
    <t>机关事业人员遗嘱补助经费</t>
  </si>
  <si>
    <t>30305</t>
  </si>
  <si>
    <t>生活补助</t>
  </si>
  <si>
    <t>532322251100003674612</t>
  </si>
  <si>
    <t>单位（两个允许人员绩效）资金</t>
  </si>
  <si>
    <t>30199</t>
  </si>
  <si>
    <t>其他工资福利支出</t>
  </si>
  <si>
    <t>532322251100003674410</t>
  </si>
  <si>
    <t>乡村医生工资待遇经费</t>
  </si>
  <si>
    <t>30399</t>
  </si>
  <si>
    <t>其他对个人和家庭的补助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</si>
  <si>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</si>
  <si>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</si>
  <si>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</si>
  <si>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</si>
  <si>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</si>
  <si>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</si>
  <si>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</si>
  <si>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核算单位资金</t>
  </si>
  <si>
    <t>311 专项业务类</t>
  </si>
  <si>
    <t>532322251100003674751</t>
  </si>
  <si>
    <t>30226</t>
  </si>
  <si>
    <t>劳务费</t>
  </si>
  <si>
    <t>30201</t>
  </si>
  <si>
    <t>办公费</t>
  </si>
  <si>
    <t>基本公共卫生服务项目县级配套资金</t>
  </si>
  <si>
    <t>312 民生类</t>
  </si>
  <si>
    <t>532322251100003674343</t>
  </si>
  <si>
    <t>医疗收支单位资金</t>
  </si>
  <si>
    <t>532322251100003674808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</si>
  <si>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</si>
  <si>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</si>
  <si>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</si>
  <si>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</si>
  <si>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</si>
  <si>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</si>
  <si>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</si>
  <si>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</si>
  <si>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</si>
  <si>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</si>
  <si>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</si>
  <si>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</si>
  <si>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</si>
  <si>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</si>
  <si>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</si>
  <si>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</si>
  <si>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</si>
  <si>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30228</t>
  </si>
  <si>
    <t>工会经费</t>
  </si>
  <si>
    <t>30231</t>
  </si>
  <si>
    <t>公务用车运行维护费</t>
  </si>
  <si>
    <t>31001</t>
  </si>
  <si>
    <t>房屋建筑物购建</t>
  </si>
  <si>
    <t>31002</t>
  </si>
  <si>
    <t>办公设备购置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</si>
  <si>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</si>
  <si>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</si>
  <si>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</si>
  <si>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</si>
  <si>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</si>
  <si>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</si>
  <si>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</si>
  <si>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</si>
  <si>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</si>
  <si>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</si>
  <si>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</si>
  <si>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</si>
  <si>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</si>
  <si>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</si>
  <si>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1.提供独田乡基本医疗服务，2025年较2024年提高门诊人次和住院人次，提高医疗服务水平和服务质量，建设百姓满意的基层医疗卫生机构。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</t>
  </si>
  <si>
    <t>产出指标</t>
  </si>
  <si>
    <t>数量指标</t>
  </si>
  <si>
    <t>公用经费保障人数</t>
  </si>
  <si>
    <t>=</t>
  </si>
  <si>
    <t>12人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</si>
  <si>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</si>
  <si>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</si>
  <si>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</si>
  <si>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公用经费保障公务用车数量</t>
  </si>
  <si>
    <t>1辆</t>
  </si>
  <si>
    <t>辆</t>
  </si>
  <si>
    <t>住院人次</t>
  </si>
  <si>
    <t>&gt;=</t>
  </si>
  <si>
    <t>较2024年增加</t>
  </si>
  <si>
    <t>是/否</t>
  </si>
  <si>
    <t>反映卫生院住院人次情况</t>
  </si>
  <si>
    <t>网采药品采购批次</t>
  </si>
  <si>
    <t>批次</t>
  </si>
  <si>
    <t>反映卫生院药品采购情况</t>
  </si>
  <si>
    <t>质量指标</t>
  </si>
  <si>
    <t>人员培训合格率</t>
  </si>
  <si>
    <t>95</t>
  </si>
  <si>
    <t>%</t>
  </si>
  <si>
    <t>反映医疗技术人员培训效果</t>
  </si>
  <si>
    <t>时效指标</t>
  </si>
  <si>
    <t>完成时限</t>
  </si>
  <si>
    <t>2025 年年内完成</t>
  </si>
  <si>
    <t>定性指标</t>
  </si>
  <si>
    <t>反映项目是否及时</t>
  </si>
  <si>
    <t>成本指标</t>
  </si>
  <si>
    <t>经济成本指标</t>
  </si>
  <si>
    <t>&lt;=</t>
  </si>
  <si>
    <t>只减不增</t>
  </si>
  <si>
    <t>反映部门（单位）正常运转情况。</t>
  </si>
  <si>
    <t>效益指标</t>
  </si>
  <si>
    <t>社会效益</t>
  </si>
  <si>
    <t>部门运转</t>
  </si>
  <si>
    <t>满意度指标</t>
  </si>
  <si>
    <t>服务对象满意度</t>
  </si>
  <si>
    <t>社会公众满意度</t>
  </si>
  <si>
    <t>90%</t>
  </si>
  <si>
    <t>反映社会公众对部门（单位）履职情况的满意程度。</t>
  </si>
  <si>
    <t>单位人员满意度</t>
  </si>
  <si>
    <t>1.2025年继续免费向城乡居民提供基本公共卫生服务，促进乡村基本公共卫生水平不断提高。
2.2025年完成居民规范化电子健康档案覆盖率80%以上，碘缺乏病防治工作任务完成率95%以上，做好糖尿病、高血压、严重精神病障碍患者等人员的管理，不断缩小城镇公共卫生水平，提高乡镇公共卫生服务质量
3.保障乡村医生和卫生院公共卫生服务资金，稳定公共卫生人才队伍，保障公共卫生服务项目正常开展圆满结束，逐步提高公共卫生收入。</t>
  </si>
  <si>
    <t>公共卫生宣讲次数</t>
  </si>
  <si>
    <t>2次</t>
  </si>
  <si>
    <t>反映公共卫生宣讲宣传情况</t>
  </si>
  <si>
    <t>卫生监督次数</t>
  </si>
  <si>
    <t>4次</t>
  </si>
  <si>
    <t>次</t>
  </si>
  <si>
    <t>反映卫生监督情况。</t>
  </si>
  <si>
    <t>居民规范化电子健康档案覆盖率</t>
  </si>
  <si>
    <t>85%</t>
  </si>
  <si>
    <t>反映居民规范化电子健康档案覆情况</t>
  </si>
  <si>
    <t>碘缺乏病防治工作任务完成率</t>
  </si>
  <si>
    <t>95%</t>
  </si>
  <si>
    <t>反映碘缺乏病防治工作任务完成情况</t>
  </si>
  <si>
    <t>2025年年内完成</t>
  </si>
  <si>
    <t>反映公共卫生项目完成及时情况。</t>
  </si>
  <si>
    <t>可持续影响</t>
  </si>
  <si>
    <t>城乡居民公共卫生差距</t>
  </si>
  <si>
    <t>不断下降</t>
  </si>
  <si>
    <t>反映服务城乡居民公共卫生水平</t>
  </si>
  <si>
    <t>基本公共卫生服务水平</t>
  </si>
  <si>
    <t>不断提高</t>
  </si>
  <si>
    <t>反映基本公共卫生服务项目服务水平</t>
  </si>
  <si>
    <t>反映服务对象满意度</t>
  </si>
  <si>
    <t xml:space="preserve">反映公用经费保障部门（单位）正常运转的在职人数情况。在职人数主要指办公、会议、培训、差旅、水费、电费等公用经费中服务保障的人数。
</t>
  </si>
  <si>
    <t>60110</t>
  </si>
  <si>
    <t>元</t>
  </si>
  <si>
    <t>反映公共卫生项目成本节约情况。</t>
  </si>
  <si>
    <t>正常运转</t>
  </si>
  <si>
    <t xml:space="preserve">反映部门（单位）正常运转情况。
</t>
  </si>
  <si>
    <t>“三公经费”控制情况</t>
  </si>
  <si>
    <t>群众满意度</t>
  </si>
  <si>
    <t>反映城乡居民对基本公共卫生服务满意程度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</si>
  <si>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</si>
  <si>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</si>
  <si>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</si>
  <si>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</si>
  <si>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</si>
  <si>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</si>
  <si>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</si>
  <si>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</si>
  <si>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</si>
  <si>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</si>
  <si>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</si>
  <si>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</si>
  <si>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</si>
  <si>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</si>
  <si>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</si>
  <si>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</si>
  <si>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</si>
  <si>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</si>
  <si>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</si>
  <si>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台式电脑</t>
  </si>
  <si>
    <t>台式计算机</t>
  </si>
  <si>
    <t>台</t>
  </si>
  <si>
    <t>复印纸</t>
  </si>
  <si>
    <t>箱</t>
  </si>
  <si>
    <t>彩色打印机</t>
  </si>
  <si>
    <t>A4彩色打印机</t>
  </si>
  <si>
    <t>救护车保险</t>
  </si>
  <si>
    <t>机动车保险服务</t>
  </si>
  <si>
    <t>救护车加油</t>
  </si>
  <si>
    <t>车辆加油、添加燃料服务</t>
  </si>
  <si>
    <t>升</t>
  </si>
  <si>
    <t>救护车维修</t>
  </si>
  <si>
    <t>车辆维修和保养服务</t>
  </si>
  <si>
    <t>硒鼓、粉盒</t>
  </si>
  <si>
    <t>其他硒鼓、粉盒</t>
  </si>
  <si>
    <t>黑白打印机</t>
  </si>
  <si>
    <t>A4黑白打印机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</si>
  <si>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</si>
  <si>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</si>
  <si>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</si>
  <si>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</si>
  <si>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</si>
  <si>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</si>
  <si>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</si>
  <si>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</si>
  <si>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</si>
  <si>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</si>
  <si>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</si>
  <si>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</si>
  <si>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</si>
  <si>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</si>
  <si>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</si>
  <si>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</si>
  <si>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</si>
  <si>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</si>
  <si>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</si>
  <si>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</si>
  <si>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</si>
  <si>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</si>
  <si>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</si>
  <si>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</si>
  <si>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</si>
  <si>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</si>
  <si>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</si>
  <si>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</si>
  <si>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</si>
  <si>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</si>
  <si>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</si>
  <si>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</si>
  <si>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</si>
  <si>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</si>
  <si>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</si>
  <si>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</si>
  <si>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</si>
  <si>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</si>
  <si>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</si>
  <si>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</si>
  <si>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</si>
  <si>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</si>
  <si>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</si>
  <si>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</si>
  <si>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</si>
  <si>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</si>
  <si>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</si>
  <si>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</si>
  <si>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</si>
  <si>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注：本项目为2025年一次性的中期规划项目，故2026年、2027年无数据。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</si>
</sst>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b/>
      <sz val="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  <xf numFmtId="0" fontId="9" fillId="0" borderId="0">
      <alignment vertical="top"/>
      <protection locked="0"/>
    </xf>
  </cellStyleXfs>
  <cellXfs count="95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10" fontId="0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0" fontId="5" fillId="0" borderId="0" xfId="50" applyNumberFormat="1" applyFont="1" applyBorder="1">
      <alignment horizontal="left" vertical="center" wrapText="1"/>
    </xf>
    <xf numFmtId="10" fontId="7" fillId="0" borderId="0" xfId="50" applyNumberFormat="1" applyFont="1" applyBorder="1" applyAlignment="1">
      <alignment horizontal="center" vertical="center" wrapText="1"/>
    </xf>
    <xf numFmtId="10" fontId="5" fillId="0" borderId="1" xfId="50" applyNumberFormat="1" applyFont="1" applyBorder="1" applyAlignment="1">
      <alignment horizontal="center" vertical="center" wrapText="1"/>
    </xf>
    <xf numFmtId="10" fontId="6" fillId="0" borderId="1" xfId="51" applyNumberFormat="1" applyFont="1" applyBorder="1">
      <alignment horizontal="right" vertical="center"/>
    </xf>
    <xf numFmtId="0" fontId="22" fillId="0" borderId="1" xfId="0" applyFont="1" applyBorder="1" applyAlignment="1"/>
    <xf numFmtId="10" fontId="22" fillId="0" borderId="1" xfId="0" applyNumberFormat="1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10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10" fontId="21" fillId="0" borderId="7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  <xf numFmtId="4" fontId="23" fillId="0" borderId="5" xfId="57" applyNumberFormat="1" applyFont="1" applyFill="1" applyBorder="1" applyAlignment="1" applyProtection="1">
      <alignment horizontal="right" vertical="center"/>
    </xf>
    <xf numFmtId="4" fontId="23" fillId="0" borderId="0" xfId="57" applyNumberFormat="1" applyFont="1" applyFill="1" applyAlignment="1" applyProtection="1">
      <alignment horizontal="right" vertical="center"/>
    </xf>
    <xf numFmtId="10" fontId="23" fillId="0" borderId="0" xfId="57" applyNumberFormat="1" applyFont="1" applyFill="1" applyAlignment="1" applyProtection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4"/>
  <sheetViews>
    <sheetView showZeros="0" workbookViewId="0">
      <selection activeCell="B16" sqref="B16"/>
    </sheetView>
  </sheetViews>
  <sheetFormatPr defaultColWidth="9.28333333333333" defaultRowHeight="14.25" customHeight="1" outlineLevelCol="6"/>
  <cols>
    <col min="1" max="1" width="46.1416666666667" customWidth="1"/>
    <col min="2" max="4" width="50.2833333333333" customWidth="1"/>
    <col min="5" max="5" width="50.2833333333333" style="60" customWidth="1"/>
    <col min="6" max="6" width="47.1416666666667" customWidth="1"/>
    <col min="7" max="7" width="53.85" customWidth="1"/>
  </cols>
  <sheetData>
    <row r="1" ht="13.5" customHeight="1" spans="1:7">
      <c r="A1" s="19"/>
      <c r="B1" s="19"/>
      <c r="C1" s="19"/>
      <c r="D1" s="19"/>
      <c r="E1" s="79"/>
      <c r="F1" s="19"/>
      <c r="G1" s="23" t="s">
        <v>0</v>
      </c>
    </row>
    <row r="2" ht="45" customHeight="1" spans="1:7">
      <c r="A2" s="20" t="s">
        <v>1</v>
      </c>
      <c r="B2" s="20"/>
      <c r="C2" s="20"/>
      <c r="D2" s="20"/>
      <c r="E2" s="80"/>
      <c r="F2" s="20"/>
      <c r="G2" s="20"/>
    </row>
    <row r="3" ht="21" customHeight="1" spans="1:7">
      <c r="A3" s="19" t="s">
        <v>2</v>
      </c>
      <c r="B3" s="19"/>
      <c r="C3" s="19"/>
      <c r="D3" s="19"/>
      <c r="E3" s="79"/>
      <c r="F3" s="19"/>
      <c r="G3" s="23" t="s">
        <v>3</v>
      </c>
    </row>
    <row r="4" ht="19.5" customHeight="1" spans="1:7">
      <c r="A4" s="9" t="s">
        <v>4</v>
      </c>
      <c r="B4" s="9"/>
      <c r="C4" s="9"/>
      <c r="D4" s="9"/>
      <c r="E4" s="81"/>
      <c r="F4" s="9" t="s">
        <v>5</v>
      </c>
      <c r="G4" s="9"/>
    </row>
    <row r="5" ht="19.5" customHeight="1" spans="1:7">
      <c r="A5" s="9" t="s">
        <v>6</v>
      </c>
      <c r="B5" s="9" t="str">
        <f>"2025"&amp;"年预算数"</f>
        <v>2025年预算数</v>
      </c>
      <c r="C5" s="9"/>
      <c r="D5" s="9"/>
      <c r="E5" s="81"/>
      <c r="F5" s="9" t="s">
        <v>7</v>
      </c>
      <c r="G5" s="9" t="str">
        <f>"2025"&amp;"年预算数"</f>
        <v>2025年预算数</v>
      </c>
    </row>
    <row r="6" ht="19.5" customHeight="1" spans="1:7">
      <c r="A6" s="9"/>
      <c r="B6" s="9"/>
      <c r="C6" s="9"/>
      <c r="D6" s="9"/>
      <c r="E6" s="81"/>
      <c r="F6" s="9"/>
      <c r="G6" s="9"/>
    </row>
    <row r="7" ht="25.3" customHeight="1" spans="1:7">
      <c r="A7" s="7" t="s">
        <v>8</v>
      </c>
      <c r="B7" s="8">
        <v>1640654.7</v>
      </c>
      <c r="C7" s="8">
        <v>1782380.8</v>
      </c>
      <c r="D7" s="8">
        <f>B7-C7</f>
        <v>-141726.1</v>
      </c>
      <c r="E7" s="82">
        <f>D7/C7</f>
        <v>-0.0795150508802609</v>
      </c>
      <c r="F7" s="7" t="s">
        <v>9</v>
      </c>
      <c r="G7" s="8"/>
    </row>
    <row r="8" ht="25.3" customHeight="1" spans="1:7">
      <c r="A8" s="7" t="s">
        <v>10</v>
      </c>
      <c r="B8" s="8"/>
      <c r="C8" s="8"/>
      <c r="D8" s="8"/>
      <c r="E8" s="82"/>
      <c r="F8" s="7" t="s">
        <v>11</v>
      </c>
      <c r="G8" s="8"/>
    </row>
    <row r="9" ht="25.3" customHeight="1" spans="1:7">
      <c r="A9" s="7" t="s">
        <v>12</v>
      </c>
      <c r="B9" s="8"/>
      <c r="C9" s="8"/>
      <c r="D9" s="8">
        <f t="shared" ref="D8:D16" si="0">B9-C9</f>
        <v>0</v>
      </c>
      <c r="E9" s="82"/>
      <c r="F9" s="7" t="s">
        <v>13</v>
      </c>
      <c r="G9" s="8"/>
    </row>
    <row r="10" ht="25.3" customHeight="1" spans="1:7">
      <c r="A10" s="7" t="s">
        <v>14</v>
      </c>
      <c r="B10" s="8"/>
      <c r="C10" s="8"/>
      <c r="D10" s="8">
        <f t="shared" si="0"/>
        <v>0</v>
      </c>
      <c r="E10" s="82"/>
      <c r="F10" s="7" t="s">
        <v>15</v>
      </c>
      <c r="G10" s="8"/>
    </row>
    <row r="11" ht="25.3" customHeight="1" spans="1:7">
      <c r="A11" s="7" t="s">
        <v>16</v>
      </c>
      <c r="B11" s="8">
        <v>2140110</v>
      </c>
      <c r="C11" s="8">
        <v>2342717.88</v>
      </c>
      <c r="D11" s="8">
        <f t="shared" si="0"/>
        <v>-202607.88</v>
      </c>
      <c r="E11" s="82"/>
      <c r="F11" s="7" t="s">
        <v>17</v>
      </c>
      <c r="G11" s="8"/>
    </row>
    <row r="12" ht="20.25" customHeight="1" spans="1:7">
      <c r="A12" s="7" t="s">
        <v>18</v>
      </c>
      <c r="B12" s="8">
        <v>2080000</v>
      </c>
      <c r="C12" s="8">
        <v>2180000</v>
      </c>
      <c r="D12" s="8">
        <f t="shared" si="0"/>
        <v>-100000</v>
      </c>
      <c r="E12" s="82">
        <f>D12/C12</f>
        <v>-0.0458715596330275</v>
      </c>
      <c r="F12" s="7" t="s">
        <v>19</v>
      </c>
      <c r="G12" s="8"/>
    </row>
    <row r="13" ht="20.25" customHeight="1" spans="1:7">
      <c r="A13" s="7" t="s">
        <v>20</v>
      </c>
      <c r="B13" s="8"/>
      <c r="C13" s="8"/>
      <c r="D13" s="8">
        <f t="shared" si="0"/>
        <v>0</v>
      </c>
      <c r="E13" s="82"/>
      <c r="F13" s="7" t="s">
        <v>21</v>
      </c>
      <c r="G13" s="8"/>
    </row>
    <row r="14" ht="20.25" customHeight="1" spans="1:7">
      <c r="A14" s="7" t="s">
        <v>22</v>
      </c>
      <c r="B14" s="8"/>
      <c r="C14" s="8"/>
      <c r="D14" s="8">
        <f t="shared" si="0"/>
        <v>0</v>
      </c>
      <c r="E14" s="82"/>
      <c r="F14" s="7" t="s">
        <v>23</v>
      </c>
      <c r="G14" s="8">
        <v>198894.75</v>
      </c>
    </row>
    <row r="15" ht="20.25" customHeight="1" spans="1:7">
      <c r="A15" s="7" t="s">
        <v>24</v>
      </c>
      <c r="B15" s="8"/>
      <c r="C15" s="8"/>
      <c r="D15" s="8">
        <f t="shared" si="0"/>
        <v>0</v>
      </c>
      <c r="E15" s="82"/>
      <c r="F15" s="7" t="s">
        <v>25</v>
      </c>
      <c r="G15" s="8"/>
    </row>
    <row r="16" ht="20.25" customHeight="1" spans="1:7">
      <c r="A16" s="7" t="s">
        <v>26</v>
      </c>
      <c r="B16" s="8">
        <v>60110</v>
      </c>
      <c r="C16" s="8">
        <v>162717.88</v>
      </c>
      <c r="D16" s="8">
        <f t="shared" si="0"/>
        <v>-102607.88</v>
      </c>
      <c r="E16" s="82"/>
      <c r="F16" s="7" t="s">
        <v>27</v>
      </c>
      <c r="G16" s="8">
        <v>3477093.63</v>
      </c>
    </row>
    <row r="17" ht="20.25" customHeight="1" spans="1:7">
      <c r="A17" s="7"/>
      <c r="B17" s="8"/>
      <c r="C17" s="8"/>
      <c r="D17" s="8"/>
      <c r="E17" s="82"/>
      <c r="F17" s="7" t="s">
        <v>28</v>
      </c>
      <c r="G17" s="8"/>
    </row>
    <row r="18" ht="20.25" customHeight="1" spans="1:7">
      <c r="A18" s="7"/>
      <c r="B18" s="83"/>
      <c r="C18" s="83"/>
      <c r="D18" s="83"/>
      <c r="E18" s="84"/>
      <c r="F18" s="7" t="s">
        <v>29</v>
      </c>
      <c r="G18" s="8"/>
    </row>
    <row r="19" ht="20.25" customHeight="1" spans="1:7">
      <c r="A19" s="7"/>
      <c r="B19" s="83"/>
      <c r="C19" s="83"/>
      <c r="D19" s="83"/>
      <c r="E19" s="84"/>
      <c r="F19" s="7" t="s">
        <v>30</v>
      </c>
      <c r="G19" s="8"/>
    </row>
    <row r="20" ht="20.25" customHeight="1" spans="1:7">
      <c r="A20" s="7"/>
      <c r="B20" s="83"/>
      <c r="C20" s="83"/>
      <c r="D20" s="83"/>
      <c r="E20" s="84"/>
      <c r="F20" s="7" t="s">
        <v>31</v>
      </c>
      <c r="G20" s="8"/>
    </row>
    <row r="21" ht="20.25" customHeight="1" spans="1:7">
      <c r="A21" s="7"/>
      <c r="B21" s="83"/>
      <c r="C21" s="83"/>
      <c r="D21" s="83"/>
      <c r="E21" s="84"/>
      <c r="F21" s="7" t="s">
        <v>32</v>
      </c>
      <c r="G21" s="8"/>
    </row>
    <row r="22" ht="20.25" customHeight="1" spans="1:7">
      <c r="A22" s="7"/>
      <c r="B22" s="83"/>
      <c r="C22" s="83"/>
      <c r="D22" s="83"/>
      <c r="E22" s="84"/>
      <c r="F22" s="7" t="s">
        <v>33</v>
      </c>
      <c r="G22" s="8"/>
    </row>
    <row r="23" ht="20.25" customHeight="1" spans="1:7">
      <c r="A23" s="7"/>
      <c r="B23" s="83"/>
      <c r="C23" s="83"/>
      <c r="D23" s="83"/>
      <c r="E23" s="84"/>
      <c r="F23" s="7" t="s">
        <v>34</v>
      </c>
      <c r="G23" s="8"/>
    </row>
    <row r="24" ht="20.25" customHeight="1" spans="1:7">
      <c r="A24" s="7"/>
      <c r="B24" s="83"/>
      <c r="C24" s="83"/>
      <c r="D24" s="83"/>
      <c r="E24" s="84"/>
      <c r="F24" s="7" t="s">
        <v>35</v>
      </c>
      <c r="G24" s="8"/>
    </row>
    <row r="25" ht="20.25" customHeight="1" spans="1:7">
      <c r="A25" s="7"/>
      <c r="B25" s="83"/>
      <c r="C25" s="83"/>
      <c r="D25" s="83"/>
      <c r="E25" s="84"/>
      <c r="F25" s="7" t="s">
        <v>36</v>
      </c>
      <c r="G25" s="8"/>
    </row>
    <row r="26" ht="20.25" customHeight="1" spans="1:7">
      <c r="A26" s="7"/>
      <c r="B26" s="83"/>
      <c r="C26" s="83"/>
      <c r="D26" s="83"/>
      <c r="E26" s="84"/>
      <c r="F26" s="7" t="s">
        <v>37</v>
      </c>
      <c r="G26" s="8">
        <v>104776.32</v>
      </c>
    </row>
    <row r="27" ht="20.25" customHeight="1" spans="1:7">
      <c r="A27" s="7"/>
      <c r="B27" s="83"/>
      <c r="C27" s="83"/>
      <c r="D27" s="83"/>
      <c r="E27" s="84"/>
      <c r="F27" s="7" t="s">
        <v>38</v>
      </c>
      <c r="G27" s="8"/>
    </row>
    <row r="28" ht="20.25" customHeight="1" spans="1:7">
      <c r="A28" s="7"/>
      <c r="B28" s="83"/>
      <c r="C28" s="83"/>
      <c r="D28" s="83"/>
      <c r="E28" s="84"/>
      <c r="F28" s="7" t="s">
        <v>39</v>
      </c>
      <c r="G28" s="8"/>
    </row>
    <row r="29" ht="20.25" customHeight="1" spans="1:7">
      <c r="A29" s="7"/>
      <c r="B29" s="83"/>
      <c r="C29" s="83"/>
      <c r="D29" s="83"/>
      <c r="E29" s="84"/>
      <c r="F29" s="7" t="s">
        <v>40</v>
      </c>
      <c r="G29" s="8"/>
    </row>
    <row r="30" ht="20.25" customHeight="1" spans="1:7">
      <c r="A30" s="7"/>
      <c r="B30" s="83"/>
      <c r="C30" s="83"/>
      <c r="D30" s="83"/>
      <c r="E30" s="84"/>
      <c r="F30" s="7" t="s">
        <v>41</v>
      </c>
      <c r="G30" s="8"/>
    </row>
    <row r="31" ht="20.25" customHeight="1" spans="1:7">
      <c r="A31" s="7"/>
      <c r="B31" s="83"/>
      <c r="C31" s="83"/>
      <c r="D31" s="83"/>
      <c r="E31" s="84"/>
      <c r="F31" s="7" t="s">
        <v>42</v>
      </c>
      <c r="G31" s="8"/>
    </row>
    <row r="32" ht="20.25" customHeight="1" spans="1:7">
      <c r="A32" s="7"/>
      <c r="B32" s="83"/>
      <c r="C32" s="83"/>
      <c r="D32" s="83"/>
      <c r="E32" s="84"/>
      <c r="F32" s="7" t="s">
        <v>43</v>
      </c>
      <c r="G32" s="8"/>
    </row>
    <row r="33" ht="20.25" customHeight="1" spans="1:7">
      <c r="A33" s="7"/>
      <c r="B33" s="83"/>
      <c r="C33" s="83"/>
      <c r="D33" s="83"/>
      <c r="E33" s="84"/>
      <c r="F33" s="7" t="s">
        <v>44</v>
      </c>
      <c r="G33" s="8"/>
    </row>
    <row r="34" ht="20.25" customHeight="1" spans="1:7">
      <c r="A34" s="7"/>
      <c r="B34" s="83"/>
      <c r="C34" s="83"/>
      <c r="D34" s="83"/>
      <c r="E34" s="84"/>
      <c r="F34" s="7" t="s">
        <v>45</v>
      </c>
      <c r="G34" s="8"/>
    </row>
    <row r="35" ht="20.25" customHeight="1" spans="1:7">
      <c r="A35" s="7"/>
      <c r="B35" s="83"/>
      <c r="C35" s="83"/>
      <c r="D35" s="83"/>
      <c r="E35" s="84"/>
      <c r="F35" s="7" t="s">
        <v>46</v>
      </c>
      <c r="G35" s="8"/>
    </row>
    <row r="36" ht="20.25" customHeight="1" spans="1:7">
      <c r="A36" s="7"/>
      <c r="B36" s="83"/>
      <c r="C36" s="83"/>
      <c r="D36" s="83"/>
      <c r="E36" s="84"/>
      <c r="F36" s="7" t="s">
        <v>47</v>
      </c>
      <c r="G36" s="8"/>
    </row>
    <row r="37" ht="20.25" customHeight="1" spans="1:7">
      <c r="A37" s="85" t="s">
        <v>48</v>
      </c>
      <c r="B37" s="86">
        <v>3780764.7</v>
      </c>
      <c r="C37" s="86"/>
      <c r="D37" s="86"/>
      <c r="E37" s="87"/>
      <c r="F37" s="85" t="s">
        <v>49</v>
      </c>
      <c r="G37" s="8">
        <v>3780764.7</v>
      </c>
    </row>
    <row r="38" ht="20.25" customHeight="1" spans="1:7">
      <c r="A38" s="88" t="s">
        <v>50</v>
      </c>
      <c r="B38" s="89"/>
      <c r="C38" s="89"/>
      <c r="D38" s="89"/>
      <c r="E38" s="90"/>
      <c r="F38" s="91" t="s">
        <v>51</v>
      </c>
      <c r="G38" s="8"/>
    </row>
    <row r="39" ht="20.25" customHeight="1" spans="1:7">
      <c r="A39" s="85" t="s">
        <v>52</v>
      </c>
      <c r="B39" s="86">
        <v>3780764.7</v>
      </c>
      <c r="C39" s="86"/>
      <c r="D39" s="86"/>
      <c r="E39" s="87"/>
      <c r="F39" s="85" t="s">
        <v>53</v>
      </c>
      <c r="G39" s="8">
        <v>3780764.7</v>
      </c>
    </row>
    <row r="42" customHeight="1" spans="2:5">
      <c r="B42" s="92">
        <v>4125098.68</v>
      </c>
      <c r="C42" s="93"/>
      <c r="D42" s="93"/>
      <c r="E42" s="94"/>
    </row>
    <row r="43" customHeight="1" spans="2:2">
      <c r="B43">
        <f>B39-B42</f>
        <v>-344333.98</v>
      </c>
    </row>
    <row r="44" customHeight="1" spans="2:6">
      <c r="B44">
        <f>-F44</f>
        <v>0.0834729073681214</v>
      </c>
      <c r="F44" s="60">
        <f>B43/B42</f>
        <v>-0.0834729073681214</v>
      </c>
    </row>
  </sheetData>
  <mergeCells count="8">
    <mergeCell ref="A2:G2"/>
    <mergeCell ref="A3:B3"/>
    <mergeCell ref="A4:B4"/>
    <mergeCell ref="F4:G4"/>
    <mergeCell ref="A5:A6"/>
    <mergeCell ref="B5:B6"/>
    <mergeCell ref="F5:F6"/>
    <mergeCell ref="G5:G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B20" sqref="B2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391</v>
      </c>
      <c r="B1" s="19"/>
      <c r="C1" s="19"/>
      <c r="D1" s="19"/>
      <c r="E1" s="19"/>
      <c r="F1" s="19"/>
      <c r="G1" s="19"/>
      <c r="H1" s="19"/>
      <c r="I1" s="19"/>
      <c r="J1" s="19" t="s">
        <v>303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">
        <v>2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304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311</v>
      </c>
      <c r="I4" s="44" t="s">
        <v>312</v>
      </c>
      <c r="J4" s="44" t="s">
        <v>313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25" customHeight="1" spans="1:1">
      <c r="A9" t="s">
        <v>194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28" sqref="B28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392</v>
      </c>
    </row>
    <row r="2" ht="45" customHeight="1" spans="1:6">
      <c r="A2" s="11" t="s">
        <v>393</v>
      </c>
      <c r="B2" s="11"/>
      <c r="C2" s="11"/>
      <c r="D2" s="11"/>
      <c r="E2" s="11"/>
      <c r="F2" s="11"/>
    </row>
    <row r="3" ht="19.5" customHeight="1" spans="1:6">
      <c r="A3" s="10" t="s">
        <v>2</v>
      </c>
      <c r="B3" s="10"/>
      <c r="C3" s="10"/>
      <c r="D3" s="15"/>
      <c r="E3" s="15"/>
      <c r="F3" s="14" t="s">
        <v>3</v>
      </c>
    </row>
    <row r="4" ht="19.5" customHeight="1" spans="1:6">
      <c r="A4" s="5" t="s">
        <v>394</v>
      </c>
      <c r="B4" s="5" t="s">
        <v>74</v>
      </c>
      <c r="C4" s="5" t="s">
        <v>75</v>
      </c>
      <c r="D4" s="5" t="s">
        <v>395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0" customHeight="1" spans="1:1">
      <c r="A10" t="s">
        <v>194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7"/>
  <sheetViews>
    <sheetView showGridLines="0" showZeros="0" workbookViewId="0">
      <selection activeCell="A3" sqref="A3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396</v>
      </c>
    </row>
    <row r="2" ht="45" customHeight="1" spans="1:17">
      <c r="A2" s="20" t="s">
        <v>397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55</v>
      </c>
    </row>
    <row r="4" ht="22.5" customHeight="1" spans="1:17">
      <c r="A4" s="35" t="s">
        <v>398</v>
      </c>
      <c r="B4" s="35" t="s">
        <v>399</v>
      </c>
      <c r="C4" s="35" t="s">
        <v>400</v>
      </c>
      <c r="D4" s="35" t="s">
        <v>401</v>
      </c>
      <c r="E4" s="35" t="s">
        <v>402</v>
      </c>
      <c r="F4" s="35" t="s">
        <v>403</v>
      </c>
      <c r="G4" s="35" t="s">
        <v>204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404</v>
      </c>
      <c r="C5" s="35" t="s">
        <v>405</v>
      </c>
      <c r="D5" s="35" t="s">
        <v>401</v>
      </c>
      <c r="E5" s="35" t="s">
        <v>406</v>
      </c>
      <c r="F5" s="35"/>
      <c r="G5" s="35" t="s">
        <v>58</v>
      </c>
      <c r="H5" s="35" t="s">
        <v>61</v>
      </c>
      <c r="I5" s="35" t="s">
        <v>407</v>
      </c>
      <c r="J5" s="35" t="s">
        <v>408</v>
      </c>
      <c r="K5" s="35" t="s">
        <v>409</v>
      </c>
      <c r="L5" s="35" t="s">
        <v>65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60</v>
      </c>
      <c r="J6" s="35"/>
      <c r="K6" s="35"/>
      <c r="L6" s="35" t="s">
        <v>60</v>
      </c>
      <c r="M6" s="35" t="s">
        <v>66</v>
      </c>
      <c r="N6" s="35" t="s">
        <v>67</v>
      </c>
      <c r="O6" s="35" t="s">
        <v>68</v>
      </c>
      <c r="P6" s="35" t="s">
        <v>69</v>
      </c>
      <c r="Q6" s="35" t="s">
        <v>70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273</v>
      </c>
      <c r="B8" s="37"/>
      <c r="C8" s="37"/>
      <c r="D8" s="37"/>
      <c r="E8" s="38">
        <v>281</v>
      </c>
      <c r="F8" s="38">
        <v>67500</v>
      </c>
      <c r="G8" s="38">
        <v>106643</v>
      </c>
      <c r="H8" s="38"/>
      <c r="I8" s="38"/>
      <c r="J8" s="38"/>
      <c r="K8" s="38"/>
      <c r="L8" s="38">
        <v>106643</v>
      </c>
      <c r="M8" s="38">
        <v>106643</v>
      </c>
      <c r="N8" s="38"/>
      <c r="O8" s="38"/>
      <c r="P8" s="38"/>
      <c r="Q8" s="38"/>
    </row>
    <row r="9" ht="22.5" customHeight="1" spans="1:17">
      <c r="A9" s="37"/>
      <c r="B9" s="37" t="s">
        <v>410</v>
      </c>
      <c r="C9" s="37" t="s">
        <v>411</v>
      </c>
      <c r="D9" s="37" t="s">
        <v>412</v>
      </c>
      <c r="E9" s="38">
        <v>4</v>
      </c>
      <c r="F9" s="38"/>
      <c r="G9" s="38">
        <v>24000</v>
      </c>
      <c r="H9" s="38"/>
      <c r="I9" s="38"/>
      <c r="J9" s="38"/>
      <c r="K9" s="38"/>
      <c r="L9" s="38">
        <v>24000</v>
      </c>
      <c r="M9" s="38">
        <v>24000</v>
      </c>
      <c r="N9" s="38"/>
      <c r="O9" s="38"/>
      <c r="P9" s="38"/>
      <c r="Q9" s="38"/>
    </row>
    <row r="10" ht="22.5" customHeight="1" spans="1:17">
      <c r="A10" s="7"/>
      <c r="B10" s="37" t="s">
        <v>413</v>
      </c>
      <c r="C10" s="37" t="s">
        <v>413</v>
      </c>
      <c r="D10" s="37" t="s">
        <v>414</v>
      </c>
      <c r="E10" s="38">
        <v>250</v>
      </c>
      <c r="F10" s="38">
        <v>37500</v>
      </c>
      <c r="G10" s="38">
        <v>37500</v>
      </c>
      <c r="H10" s="38"/>
      <c r="I10" s="38"/>
      <c r="J10" s="38"/>
      <c r="K10" s="38"/>
      <c r="L10" s="38">
        <v>37500</v>
      </c>
      <c r="M10" s="38">
        <v>37500</v>
      </c>
      <c r="N10" s="38"/>
      <c r="O10" s="38"/>
      <c r="P10" s="38"/>
      <c r="Q10" s="38"/>
    </row>
    <row r="11" ht="22.5" customHeight="1" spans="1:17">
      <c r="A11" s="7"/>
      <c r="B11" s="37" t="s">
        <v>415</v>
      </c>
      <c r="C11" s="37" t="s">
        <v>416</v>
      </c>
      <c r="D11" s="37" t="s">
        <v>412</v>
      </c>
      <c r="E11" s="38">
        <v>1</v>
      </c>
      <c r="F11" s="38">
        <v>15000</v>
      </c>
      <c r="G11" s="38">
        <v>15000</v>
      </c>
      <c r="H11" s="38"/>
      <c r="I11" s="38"/>
      <c r="J11" s="38"/>
      <c r="K11" s="38"/>
      <c r="L11" s="38">
        <v>15000</v>
      </c>
      <c r="M11" s="38">
        <v>15000</v>
      </c>
      <c r="N11" s="38"/>
      <c r="O11" s="38"/>
      <c r="P11" s="38"/>
      <c r="Q11" s="38"/>
    </row>
    <row r="12" ht="22.5" customHeight="1" spans="1:17">
      <c r="A12" s="7"/>
      <c r="B12" s="37" t="s">
        <v>417</v>
      </c>
      <c r="C12" s="37" t="s">
        <v>418</v>
      </c>
      <c r="D12" s="37" t="s">
        <v>325</v>
      </c>
      <c r="E12" s="38">
        <v>1</v>
      </c>
      <c r="F12" s="38"/>
      <c r="G12" s="38">
        <v>8000</v>
      </c>
      <c r="H12" s="38"/>
      <c r="I12" s="38"/>
      <c r="J12" s="38"/>
      <c r="K12" s="38"/>
      <c r="L12" s="38">
        <v>8000</v>
      </c>
      <c r="M12" s="38">
        <v>8000</v>
      </c>
      <c r="N12" s="38"/>
      <c r="O12" s="38"/>
      <c r="P12" s="38"/>
      <c r="Q12" s="38"/>
    </row>
    <row r="13" ht="22.5" customHeight="1" spans="1:17">
      <c r="A13" s="7"/>
      <c r="B13" s="37" t="s">
        <v>419</v>
      </c>
      <c r="C13" s="37" t="s">
        <v>420</v>
      </c>
      <c r="D13" s="37" t="s">
        <v>421</v>
      </c>
      <c r="E13" s="38">
        <v>642.8</v>
      </c>
      <c r="F13" s="38"/>
      <c r="G13" s="38">
        <v>5143</v>
      </c>
      <c r="H13" s="38"/>
      <c r="I13" s="38"/>
      <c r="J13" s="38"/>
      <c r="K13" s="38"/>
      <c r="L13" s="38">
        <v>5143</v>
      </c>
      <c r="M13" s="38">
        <v>5143</v>
      </c>
      <c r="N13" s="38"/>
      <c r="O13" s="38"/>
      <c r="P13" s="38"/>
      <c r="Q13" s="38"/>
    </row>
    <row r="14" ht="22.5" customHeight="1" spans="1:17">
      <c r="A14" s="7"/>
      <c r="B14" s="37" t="s">
        <v>422</v>
      </c>
      <c r="C14" s="37" t="s">
        <v>423</v>
      </c>
      <c r="D14" s="37" t="s">
        <v>325</v>
      </c>
      <c r="E14" s="38">
        <v>1</v>
      </c>
      <c r="F14" s="38"/>
      <c r="G14" s="38">
        <v>2000</v>
      </c>
      <c r="H14" s="38"/>
      <c r="I14" s="38"/>
      <c r="J14" s="38"/>
      <c r="K14" s="38"/>
      <c r="L14" s="38">
        <v>2000</v>
      </c>
      <c r="M14" s="38">
        <v>2000</v>
      </c>
      <c r="N14" s="38"/>
      <c r="O14" s="38"/>
      <c r="P14" s="38"/>
      <c r="Q14" s="38"/>
    </row>
    <row r="15" ht="22.5" customHeight="1" spans="1:17">
      <c r="A15" s="7"/>
      <c r="B15" s="37" t="s">
        <v>424</v>
      </c>
      <c r="C15" s="37" t="s">
        <v>425</v>
      </c>
      <c r="D15" s="37" t="s">
        <v>414</v>
      </c>
      <c r="E15" s="38">
        <v>20</v>
      </c>
      <c r="F15" s="38">
        <v>6000</v>
      </c>
      <c r="G15" s="38">
        <v>6000</v>
      </c>
      <c r="H15" s="38"/>
      <c r="I15" s="38"/>
      <c r="J15" s="38"/>
      <c r="K15" s="38"/>
      <c r="L15" s="38">
        <v>6000</v>
      </c>
      <c r="M15" s="38">
        <v>6000</v>
      </c>
      <c r="N15" s="38"/>
      <c r="O15" s="38"/>
      <c r="P15" s="38"/>
      <c r="Q15" s="38"/>
    </row>
    <row r="16" ht="22.5" customHeight="1" spans="1:17">
      <c r="A16" s="7"/>
      <c r="B16" s="37" t="s">
        <v>426</v>
      </c>
      <c r="C16" s="37" t="s">
        <v>427</v>
      </c>
      <c r="D16" s="37" t="s">
        <v>412</v>
      </c>
      <c r="E16" s="38">
        <v>3</v>
      </c>
      <c r="F16" s="38">
        <v>9000</v>
      </c>
      <c r="G16" s="38">
        <v>9000</v>
      </c>
      <c r="H16" s="38"/>
      <c r="I16" s="38"/>
      <c r="J16" s="38"/>
      <c r="K16" s="38"/>
      <c r="L16" s="38">
        <v>9000</v>
      </c>
      <c r="M16" s="38">
        <v>9000</v>
      </c>
      <c r="N16" s="38"/>
      <c r="O16" s="38"/>
      <c r="P16" s="38"/>
      <c r="Q16" s="38"/>
    </row>
    <row r="17" ht="22.5" customHeight="1" spans="1:17">
      <c r="A17" s="39" t="s">
        <v>58</v>
      </c>
      <c r="B17" s="39"/>
      <c r="C17" s="39"/>
      <c r="D17" s="39"/>
      <c r="E17" s="39"/>
      <c r="F17" s="38">
        <v>67500</v>
      </c>
      <c r="G17" s="38">
        <v>106643</v>
      </c>
      <c r="H17" s="38"/>
      <c r="I17" s="38"/>
      <c r="J17" s="38"/>
      <c r="K17" s="38"/>
      <c r="L17" s="38">
        <v>106643</v>
      </c>
      <c r="M17" s="38">
        <v>106643</v>
      </c>
      <c r="N17" s="38"/>
      <c r="O17" s="38"/>
      <c r="P17" s="38"/>
      <c r="Q17" s="38"/>
    </row>
  </sheetData>
  <mergeCells count="15">
    <mergeCell ref="A2:Q2"/>
    <mergeCell ref="G4:Q4"/>
    <mergeCell ref="L5:Q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3" sqref="A3:Q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428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55</v>
      </c>
    </row>
    <row r="4" ht="23.65" customHeight="1" spans="1:18">
      <c r="A4" s="29" t="s">
        <v>398</v>
      </c>
      <c r="B4" s="29" t="s">
        <v>429</v>
      </c>
      <c r="C4" s="29" t="s">
        <v>430</v>
      </c>
      <c r="D4" s="29" t="s">
        <v>431</v>
      </c>
      <c r="E4" s="29" t="s">
        <v>432</v>
      </c>
      <c r="F4" s="29" t="s">
        <v>433</v>
      </c>
      <c r="G4" s="29" t="s">
        <v>434</v>
      </c>
      <c r="H4" s="29" t="s">
        <v>204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435</v>
      </c>
      <c r="B5" s="29" t="s">
        <v>408</v>
      </c>
      <c r="C5" s="29" t="s">
        <v>409</v>
      </c>
      <c r="D5" s="29"/>
      <c r="E5" s="29" t="s">
        <v>436</v>
      </c>
      <c r="F5" s="29"/>
      <c r="G5" s="29"/>
      <c r="H5" s="29" t="s">
        <v>58</v>
      </c>
      <c r="I5" s="29" t="s">
        <v>61</v>
      </c>
      <c r="J5" s="29" t="s">
        <v>407</v>
      </c>
      <c r="K5" s="29" t="s">
        <v>408</v>
      </c>
      <c r="L5" s="29" t="s">
        <v>409</v>
      </c>
      <c r="M5" s="29" t="s">
        <v>65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60</v>
      </c>
      <c r="J6" s="29"/>
      <c r="K6" s="29"/>
      <c r="L6" s="29"/>
      <c r="M6" s="29" t="s">
        <v>60</v>
      </c>
      <c r="N6" s="29" t="s">
        <v>66</v>
      </c>
      <c r="O6" s="29" t="s">
        <v>67</v>
      </c>
      <c r="P6" s="29" t="s">
        <v>68</v>
      </c>
      <c r="Q6" s="29" t="s">
        <v>69</v>
      </c>
      <c r="R6" s="29" t="s">
        <v>70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437</v>
      </c>
      <c r="P7" s="30" t="s">
        <v>438</v>
      </c>
      <c r="Q7" s="30" t="s">
        <v>439</v>
      </c>
      <c r="R7" s="30" t="s">
        <v>440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58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3:3">
      <c r="C12" t="s">
        <v>194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3" sqref="A3:H3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441</v>
      </c>
    </row>
    <row r="2" ht="45" customHeight="1" spans="1:14">
      <c r="A2" s="11" t="s">
        <v>442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55</v>
      </c>
    </row>
    <row r="4" ht="22.5" customHeight="1" spans="1:14">
      <c r="A4" s="5" t="s">
        <v>443</v>
      </c>
      <c r="B4" s="5" t="s">
        <v>204</v>
      </c>
      <c r="C4" s="5"/>
      <c r="D4" s="5"/>
      <c r="E4" s="5" t="s">
        <v>444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407</v>
      </c>
      <c r="E5" s="5" t="s">
        <v>445</v>
      </c>
      <c r="F5" s="5" t="s">
        <v>446</v>
      </c>
      <c r="G5" s="5" t="s">
        <v>447</v>
      </c>
      <c r="H5" s="5" t="s">
        <v>448</v>
      </c>
      <c r="I5" s="5" t="s">
        <v>449</v>
      </c>
      <c r="J5" s="5" t="s">
        <v>450</v>
      </c>
      <c r="K5" s="5" t="s">
        <v>451</v>
      </c>
      <c r="L5" s="5" t="s">
        <v>452</v>
      </c>
      <c r="M5" s="5" t="s">
        <v>453</v>
      </c>
      <c r="N5" s="5" t="s">
        <v>454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194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3" sqref="A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455</v>
      </c>
    </row>
    <row r="2" ht="45" customHeight="1" spans="1:11">
      <c r="A2" s="20" t="s">
        <v>456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457</v>
      </c>
      <c r="B4" s="9" t="s">
        <v>198</v>
      </c>
      <c r="C4" s="9" t="s">
        <v>305</v>
      </c>
      <c r="D4" s="9" t="s">
        <v>306</v>
      </c>
      <c r="E4" s="9" t="s">
        <v>307</v>
      </c>
      <c r="F4" s="9" t="s">
        <v>308</v>
      </c>
      <c r="G4" s="9" t="s">
        <v>309</v>
      </c>
      <c r="H4" s="9" t="s">
        <v>310</v>
      </c>
      <c r="I4" s="9" t="s">
        <v>311</v>
      </c>
      <c r="J4" s="9" t="s">
        <v>312</v>
      </c>
      <c r="K4" s="9" t="s">
        <v>313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194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27" sqref="B27:B2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458</v>
      </c>
    </row>
    <row r="2" ht="45" customHeight="1" spans="1:8">
      <c r="A2" s="11" t="s">
        <v>459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">
        <v>2</v>
      </c>
      <c r="B3" s="10"/>
      <c r="C3" s="10"/>
      <c r="D3" s="15"/>
      <c r="E3" s="15"/>
      <c r="F3" s="15"/>
      <c r="G3" s="15"/>
      <c r="H3" s="14" t="s">
        <v>55</v>
      </c>
    </row>
    <row r="4" ht="18" customHeight="1" spans="1:8">
      <c r="A4" s="5" t="s">
        <v>394</v>
      </c>
      <c r="B4" s="5" t="s">
        <v>460</v>
      </c>
      <c r="C4" s="5" t="s">
        <v>461</v>
      </c>
      <c r="D4" s="5" t="s">
        <v>462</v>
      </c>
      <c r="E4" s="5" t="s">
        <v>401</v>
      </c>
      <c r="F4" s="5" t="s">
        <v>463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402</v>
      </c>
      <c r="G5" s="5" t="s">
        <v>464</v>
      </c>
      <c r="H5" s="5" t="s">
        <v>465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466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58</v>
      </c>
      <c r="B9" s="9"/>
      <c r="C9" s="9"/>
      <c r="D9" s="9"/>
      <c r="E9" s="9"/>
      <c r="F9" s="8"/>
      <c r="G9" s="18"/>
      <c r="H9" s="18"/>
    </row>
    <row r="10" ht="18" customHeight="1" spans="1:1">
      <c r="A10" t="s">
        <v>194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9" sqref="C19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467</v>
      </c>
    </row>
    <row r="2" ht="46.15" customHeight="1" spans="1:11">
      <c r="A2" s="11" t="s">
        <v>468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3</v>
      </c>
    </row>
    <row r="4" ht="22.5" customHeight="1" spans="1:11">
      <c r="A4" s="5" t="s">
        <v>258</v>
      </c>
      <c r="B4" s="5" t="s">
        <v>199</v>
      </c>
      <c r="C4" s="5" t="s">
        <v>197</v>
      </c>
      <c r="D4" s="5" t="s">
        <v>200</v>
      </c>
      <c r="E4" s="5" t="s">
        <v>201</v>
      </c>
      <c r="F4" s="5" t="s">
        <v>259</v>
      </c>
      <c r="G4" s="5" t="s">
        <v>260</v>
      </c>
      <c r="H4" s="5" t="s">
        <v>58</v>
      </c>
      <c r="I4" s="5" t="s">
        <v>469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466</v>
      </c>
      <c r="B8" s="7" t="s">
        <v>466</v>
      </c>
      <c r="C8" s="7" t="s">
        <v>466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194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24" sqref="A2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470</v>
      </c>
    </row>
    <row r="2" ht="45" customHeight="1" spans="1:7">
      <c r="A2" s="3" t="s">
        <v>471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197</v>
      </c>
      <c r="B4" s="5" t="s">
        <v>258</v>
      </c>
      <c r="C4" s="5" t="s">
        <v>199</v>
      </c>
      <c r="D4" s="5" t="s">
        <v>472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473</v>
      </c>
      <c r="F5" s="5" t="s">
        <v>474</v>
      </c>
      <c r="G5" s="5" t="s">
        <v>475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8900</v>
      </c>
      <c r="F7" s="8"/>
      <c r="G7" s="8"/>
    </row>
    <row r="8" ht="22.5" customHeight="1" spans="1:7">
      <c r="A8" s="7"/>
      <c r="B8" s="7" t="s">
        <v>271</v>
      </c>
      <c r="C8" s="7" t="s">
        <v>270</v>
      </c>
      <c r="D8" s="7" t="s">
        <v>476</v>
      </c>
      <c r="E8" s="8">
        <v>8900</v>
      </c>
      <c r="F8" s="8"/>
      <c r="G8" s="8"/>
    </row>
    <row r="9" ht="22.5" customHeight="1" spans="1:7">
      <c r="A9" s="9" t="s">
        <v>58</v>
      </c>
      <c r="B9" s="9"/>
      <c r="C9" s="9"/>
      <c r="D9" s="9"/>
      <c r="E9" s="8">
        <v>8900</v>
      </c>
      <c r="F9" s="8"/>
      <c r="G9" s="8"/>
    </row>
    <row r="10" customHeight="1" spans="1:1">
      <c r="A10" t="s">
        <v>477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3" sqref="A3:B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54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">
        <v>2</v>
      </c>
      <c r="B3" s="19"/>
      <c r="C3" s="23" t="s">
        <v>55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50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71</v>
      </c>
      <c r="B8" s="7" t="s">
        <v>72</v>
      </c>
      <c r="C8" s="8">
        <v>3780764.7</v>
      </c>
      <c r="D8" s="8">
        <v>3780764.7</v>
      </c>
      <c r="E8" s="8">
        <v>1640654.7</v>
      </c>
      <c r="F8" s="8"/>
      <c r="G8" s="8"/>
      <c r="H8" s="8"/>
      <c r="I8" s="8">
        <v>2140110</v>
      </c>
      <c r="J8" s="8">
        <v>2080000</v>
      </c>
      <c r="K8" s="8"/>
      <c r="L8" s="8"/>
      <c r="M8" s="8"/>
      <c r="N8" s="8">
        <v>60110</v>
      </c>
      <c r="O8" s="8"/>
      <c r="P8" s="8"/>
      <c r="Q8" s="8"/>
      <c r="R8" s="8"/>
      <c r="S8" s="8"/>
      <c r="T8" s="8"/>
    </row>
    <row r="9" ht="31.6" customHeight="1" spans="1:20">
      <c r="A9" s="77" t="s">
        <v>58</v>
      </c>
      <c r="B9" s="77"/>
      <c r="C9" s="8">
        <v>3780764.7</v>
      </c>
      <c r="D9" s="8">
        <v>3780764.7</v>
      </c>
      <c r="E9" s="8">
        <v>1640654.7</v>
      </c>
      <c r="F9" s="8"/>
      <c r="G9" s="8"/>
      <c r="H9" s="8"/>
      <c r="I9" s="8">
        <v>2140110</v>
      </c>
      <c r="J9" s="8">
        <v>2080000</v>
      </c>
      <c r="K9" s="8"/>
      <c r="L9" s="8"/>
      <c r="M9" s="8"/>
      <c r="N9" s="8">
        <v>60110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selection activeCell="C15" sqref="C15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">
        <v>2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76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77</v>
      </c>
      <c r="F5" s="9" t="s">
        <v>78</v>
      </c>
      <c r="G5" s="9"/>
      <c r="H5" s="9"/>
      <c r="I5" s="9"/>
      <c r="J5" s="9" t="s">
        <v>60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2" t="s">
        <v>84</v>
      </c>
      <c r="B6" s="72" t="s">
        <v>85</v>
      </c>
      <c r="C6" s="72" t="s">
        <v>86</v>
      </c>
      <c r="D6" s="73" t="s">
        <v>87</v>
      </c>
      <c r="E6" s="73" t="s">
        <v>88</v>
      </c>
      <c r="F6" s="73" t="s">
        <v>89</v>
      </c>
      <c r="G6" s="73" t="s">
        <v>90</v>
      </c>
      <c r="H6" s="73" t="s">
        <v>91</v>
      </c>
      <c r="I6" s="73" t="s">
        <v>92</v>
      </c>
      <c r="J6" s="73" t="s">
        <v>93</v>
      </c>
      <c r="K6" s="73" t="s">
        <v>94</v>
      </c>
      <c r="L6" s="73" t="s">
        <v>95</v>
      </c>
      <c r="M6" s="73" t="s">
        <v>96</v>
      </c>
      <c r="N6" s="72" t="s">
        <v>97</v>
      </c>
      <c r="O6" s="78">
        <v>15</v>
      </c>
    </row>
    <row r="7" ht="24" customHeight="1" spans="1:15">
      <c r="A7" s="7" t="s">
        <v>98</v>
      </c>
      <c r="B7" s="74" t="s">
        <v>99</v>
      </c>
      <c r="C7" s="8">
        <v>198894.75</v>
      </c>
      <c r="D7" s="8">
        <v>198894.75</v>
      </c>
      <c r="E7" s="8">
        <v>198894.75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100</v>
      </c>
      <c r="B8" s="75" t="s">
        <v>101</v>
      </c>
      <c r="C8" s="8">
        <v>192693.75</v>
      </c>
      <c r="D8" s="8">
        <v>192693.75</v>
      </c>
      <c r="E8" s="8">
        <v>192693.75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102</v>
      </c>
      <c r="B9" s="76" t="s">
        <v>103</v>
      </c>
      <c r="C9" s="8">
        <v>192693.75</v>
      </c>
      <c r="D9" s="8">
        <v>192693.75</v>
      </c>
      <c r="E9" s="8">
        <v>192693.75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8" t="s">
        <v>104</v>
      </c>
      <c r="B10" s="75" t="s">
        <v>105</v>
      </c>
      <c r="C10" s="8">
        <v>6201</v>
      </c>
      <c r="D10" s="8">
        <v>6201</v>
      </c>
      <c r="E10" s="8">
        <v>6201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106</v>
      </c>
      <c r="B11" s="76" t="s">
        <v>107</v>
      </c>
      <c r="C11" s="8">
        <v>6201</v>
      </c>
      <c r="D11" s="8">
        <v>6201</v>
      </c>
      <c r="E11" s="8">
        <v>6201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108</v>
      </c>
      <c r="B12" s="74" t="s">
        <v>109</v>
      </c>
      <c r="C12" s="8">
        <v>3477093.63</v>
      </c>
      <c r="D12" s="8">
        <v>1336983.63</v>
      </c>
      <c r="E12" s="8">
        <v>1328083.63</v>
      </c>
      <c r="F12" s="8">
        <v>8900</v>
      </c>
      <c r="G12" s="8"/>
      <c r="H12" s="8"/>
      <c r="I12" s="8"/>
      <c r="J12" s="8">
        <v>2140110</v>
      </c>
      <c r="K12" s="8">
        <v>2080000</v>
      </c>
      <c r="L12" s="8"/>
      <c r="M12" s="8"/>
      <c r="N12" s="8"/>
      <c r="O12" s="8">
        <v>60110</v>
      </c>
    </row>
    <row r="13" ht="24" customHeight="1" spans="1:15">
      <c r="A13" s="58" t="s">
        <v>110</v>
      </c>
      <c r="B13" s="75" t="s">
        <v>111</v>
      </c>
      <c r="C13" s="8">
        <v>3290447.95</v>
      </c>
      <c r="D13" s="8">
        <v>1210447.95</v>
      </c>
      <c r="E13" s="8">
        <v>1210447.95</v>
      </c>
      <c r="F13" s="8"/>
      <c r="G13" s="8"/>
      <c r="H13" s="8"/>
      <c r="I13" s="8"/>
      <c r="J13" s="8">
        <v>2080000</v>
      </c>
      <c r="K13" s="8">
        <v>2080000</v>
      </c>
      <c r="L13" s="8"/>
      <c r="M13" s="8"/>
      <c r="N13" s="8"/>
      <c r="O13" s="8"/>
    </row>
    <row r="14" ht="24" customHeight="1" spans="1:15">
      <c r="A14" s="59" t="s">
        <v>112</v>
      </c>
      <c r="B14" s="76" t="s">
        <v>113</v>
      </c>
      <c r="C14" s="8">
        <v>3290447.95</v>
      </c>
      <c r="D14" s="8">
        <v>1210447.95</v>
      </c>
      <c r="E14" s="8">
        <v>1210447.95</v>
      </c>
      <c r="F14" s="8"/>
      <c r="G14" s="8"/>
      <c r="H14" s="8"/>
      <c r="I14" s="8"/>
      <c r="J14" s="8">
        <v>2080000</v>
      </c>
      <c r="K14" s="8">
        <v>2080000</v>
      </c>
      <c r="L14" s="8"/>
      <c r="M14" s="8"/>
      <c r="N14" s="8"/>
      <c r="O14" s="8"/>
    </row>
    <row r="15" ht="24" customHeight="1" spans="1:15">
      <c r="A15" s="58" t="s">
        <v>114</v>
      </c>
      <c r="B15" s="75" t="s">
        <v>115</v>
      </c>
      <c r="C15" s="8">
        <v>61080</v>
      </c>
      <c r="D15" s="8">
        <v>8900</v>
      </c>
      <c r="E15" s="8"/>
      <c r="F15" s="8">
        <v>8900</v>
      </c>
      <c r="G15" s="8"/>
      <c r="H15" s="8"/>
      <c r="I15" s="8"/>
      <c r="J15" s="8">
        <v>52180</v>
      </c>
      <c r="K15" s="8"/>
      <c r="L15" s="8"/>
      <c r="M15" s="8"/>
      <c r="N15" s="8"/>
      <c r="O15" s="8">
        <v>52180</v>
      </c>
    </row>
    <row r="16" ht="24" customHeight="1" spans="1:15">
      <c r="A16" s="59" t="s">
        <v>116</v>
      </c>
      <c r="B16" s="76" t="s">
        <v>117</v>
      </c>
      <c r="C16" s="8">
        <v>43900</v>
      </c>
      <c r="D16" s="8">
        <v>8900</v>
      </c>
      <c r="E16" s="8"/>
      <c r="F16" s="8">
        <v>8900</v>
      </c>
      <c r="G16" s="8"/>
      <c r="H16" s="8"/>
      <c r="I16" s="8"/>
      <c r="J16" s="8">
        <v>35000</v>
      </c>
      <c r="K16" s="8"/>
      <c r="L16" s="8"/>
      <c r="M16" s="8"/>
      <c r="N16" s="8"/>
      <c r="O16" s="8">
        <v>35000</v>
      </c>
    </row>
    <row r="17" ht="24" customHeight="1" spans="1:15">
      <c r="A17" s="59" t="s">
        <v>118</v>
      </c>
      <c r="B17" s="76" t="s">
        <v>119</v>
      </c>
      <c r="C17" s="8">
        <v>17180</v>
      </c>
      <c r="D17" s="8"/>
      <c r="E17" s="8"/>
      <c r="F17" s="8"/>
      <c r="G17" s="8"/>
      <c r="H17" s="8"/>
      <c r="I17" s="8"/>
      <c r="J17" s="8">
        <v>17180</v>
      </c>
      <c r="K17" s="8"/>
      <c r="L17" s="8"/>
      <c r="M17" s="8"/>
      <c r="N17" s="8"/>
      <c r="O17" s="8">
        <v>17180</v>
      </c>
    </row>
    <row r="18" ht="24" customHeight="1" spans="1:15">
      <c r="A18" s="58" t="s">
        <v>120</v>
      </c>
      <c r="B18" s="75" t="s">
        <v>121</v>
      </c>
      <c r="C18" s="8">
        <v>117635.68</v>
      </c>
      <c r="D18" s="8">
        <v>117635.68</v>
      </c>
      <c r="E18" s="8">
        <v>117635.68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122</v>
      </c>
      <c r="B19" s="76" t="s">
        <v>123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124</v>
      </c>
      <c r="B20" s="76" t="s">
        <v>125</v>
      </c>
      <c r="C20" s="8">
        <v>78582.24</v>
      </c>
      <c r="D20" s="8">
        <v>78582.24</v>
      </c>
      <c r="E20" s="8">
        <v>78582.24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126</v>
      </c>
      <c r="B21" s="76" t="s">
        <v>127</v>
      </c>
      <c r="C21" s="8">
        <v>34925.44</v>
      </c>
      <c r="D21" s="8">
        <v>34925.44</v>
      </c>
      <c r="E21" s="8">
        <v>34925.44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128</v>
      </c>
      <c r="B22" s="76" t="s">
        <v>129</v>
      </c>
      <c r="C22" s="8">
        <v>4128</v>
      </c>
      <c r="D22" s="8">
        <v>4128</v>
      </c>
      <c r="E22" s="8">
        <v>4128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130</v>
      </c>
      <c r="B23" s="75" t="s">
        <v>131</v>
      </c>
      <c r="C23" s="8">
        <v>7930</v>
      </c>
      <c r="D23" s="8"/>
      <c r="E23" s="8"/>
      <c r="F23" s="8"/>
      <c r="G23" s="8"/>
      <c r="H23" s="8"/>
      <c r="I23" s="8"/>
      <c r="J23" s="8">
        <v>7930</v>
      </c>
      <c r="K23" s="8"/>
      <c r="L23" s="8"/>
      <c r="M23" s="8"/>
      <c r="N23" s="8"/>
      <c r="O23" s="8">
        <v>7930</v>
      </c>
    </row>
    <row r="24" ht="24" customHeight="1" spans="1:15">
      <c r="A24" s="59" t="s">
        <v>132</v>
      </c>
      <c r="B24" s="76" t="s">
        <v>133</v>
      </c>
      <c r="C24" s="8">
        <v>7930</v>
      </c>
      <c r="D24" s="8"/>
      <c r="E24" s="8"/>
      <c r="F24" s="8"/>
      <c r="G24" s="8"/>
      <c r="H24" s="8"/>
      <c r="I24" s="8"/>
      <c r="J24" s="8">
        <v>7930</v>
      </c>
      <c r="K24" s="8"/>
      <c r="L24" s="8"/>
      <c r="M24" s="8"/>
      <c r="N24" s="8"/>
      <c r="O24" s="8">
        <v>7930</v>
      </c>
    </row>
    <row r="25" ht="24" customHeight="1" spans="1:15">
      <c r="A25" s="7" t="s">
        <v>134</v>
      </c>
      <c r="B25" s="74" t="s">
        <v>135</v>
      </c>
      <c r="C25" s="8">
        <v>104776.32</v>
      </c>
      <c r="D25" s="8">
        <v>104776.32</v>
      </c>
      <c r="E25" s="8">
        <v>104776.32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8" t="s">
        <v>136</v>
      </c>
      <c r="B26" s="75" t="s">
        <v>137</v>
      </c>
      <c r="C26" s="8">
        <v>104776.32</v>
      </c>
      <c r="D26" s="8">
        <v>104776.32</v>
      </c>
      <c r="E26" s="8">
        <v>104776.32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138</v>
      </c>
      <c r="B27" s="76" t="s">
        <v>139</v>
      </c>
      <c r="C27" s="8">
        <v>104776.32</v>
      </c>
      <c r="D27" s="8">
        <v>104776.32</v>
      </c>
      <c r="E27" s="8">
        <v>104776.32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9.35" customHeight="1" spans="1:15">
      <c r="A28" s="77" t="s">
        <v>58</v>
      </c>
      <c r="B28" s="77"/>
      <c r="C28" s="8">
        <v>3780764.7</v>
      </c>
      <c r="D28" s="8">
        <v>1640654.7</v>
      </c>
      <c r="E28" s="8">
        <v>1631754.7</v>
      </c>
      <c r="F28" s="8">
        <v>8900</v>
      </c>
      <c r="G28" s="8"/>
      <c r="H28" s="8"/>
      <c r="I28" s="8"/>
      <c r="J28" s="8">
        <v>2140110</v>
      </c>
      <c r="K28" s="8">
        <v>2080000</v>
      </c>
      <c r="L28" s="8"/>
      <c r="M28" s="8"/>
      <c r="N28" s="8"/>
      <c r="O28" s="8">
        <v>60110</v>
      </c>
    </row>
  </sheetData>
  <mergeCells count="12">
    <mergeCell ref="A2:O2"/>
    <mergeCell ref="A3:B3"/>
    <mergeCell ref="C3:O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3" sqref="A3:B3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140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">
        <v>2</v>
      </c>
      <c r="B3" s="4"/>
      <c r="C3" s="61"/>
      <c r="D3" s="2" t="s">
        <v>55</v>
      </c>
    </row>
    <row r="4" customHeight="1" spans="1:4">
      <c r="A4" s="62" t="s">
        <v>141</v>
      </c>
      <c r="B4" s="62"/>
      <c r="C4" s="62" t="s">
        <v>142</v>
      </c>
      <c r="D4" s="62"/>
    </row>
    <row r="5" ht="42" customHeight="1" spans="1:4">
      <c r="A5" s="62" t="s">
        <v>6</v>
      </c>
      <c r="B5" s="62" t="str">
        <f>"2025"&amp;"年预算数"</f>
        <v>2025年预算数</v>
      </c>
      <c r="C5" s="5" t="s">
        <v>143</v>
      </c>
      <c r="D5" s="62" t="str">
        <f>"2025"&amp;"年预算数"</f>
        <v>2025年预算数</v>
      </c>
    </row>
    <row r="6" ht="24.1" customHeight="1" spans="1:4">
      <c r="A6" s="63" t="s">
        <v>144</v>
      </c>
      <c r="B6" s="8">
        <v>1640654.7</v>
      </c>
      <c r="C6" s="64" t="s">
        <v>145</v>
      </c>
      <c r="D6" s="8">
        <v>1640654.7</v>
      </c>
    </row>
    <row r="7" ht="24.1" customHeight="1" spans="1:4">
      <c r="A7" s="63" t="s">
        <v>146</v>
      </c>
      <c r="B7" s="8">
        <v>1640654.7</v>
      </c>
      <c r="C7" s="64" t="s">
        <v>147</v>
      </c>
      <c r="D7" s="8"/>
    </row>
    <row r="8" ht="24.1" customHeight="1" spans="1:4">
      <c r="A8" s="63" t="s">
        <v>148</v>
      </c>
      <c r="B8" s="8"/>
      <c r="C8" s="64" t="s">
        <v>149</v>
      </c>
      <c r="D8" s="8"/>
    </row>
    <row r="9" ht="24.1" customHeight="1" spans="1:4">
      <c r="A9" s="63" t="s">
        <v>150</v>
      </c>
      <c r="B9" s="8"/>
      <c r="C9" s="64" t="s">
        <v>151</v>
      </c>
      <c r="D9" s="8"/>
    </row>
    <row r="10" ht="24.1" customHeight="1" spans="1:4">
      <c r="A10" s="63" t="s">
        <v>152</v>
      </c>
      <c r="B10" s="8"/>
      <c r="C10" s="64" t="s">
        <v>153</v>
      </c>
      <c r="D10" s="8"/>
    </row>
    <row r="11" ht="24.1" customHeight="1" spans="1:4">
      <c r="A11" s="63" t="s">
        <v>146</v>
      </c>
      <c r="B11" s="8"/>
      <c r="C11" s="64" t="s">
        <v>154</v>
      </c>
      <c r="D11" s="8"/>
    </row>
    <row r="12" ht="24.1" customHeight="1" spans="1:4">
      <c r="A12" s="65" t="s">
        <v>148</v>
      </c>
      <c r="B12" s="8"/>
      <c r="C12" s="66" t="s">
        <v>155</v>
      </c>
      <c r="D12" s="8"/>
    </row>
    <row r="13" ht="24.1" customHeight="1" spans="1:4">
      <c r="A13" s="65" t="s">
        <v>150</v>
      </c>
      <c r="B13" s="8"/>
      <c r="C13" s="66" t="s">
        <v>156</v>
      </c>
      <c r="D13" s="8"/>
    </row>
    <row r="14" ht="24.1" customHeight="1" spans="1:4">
      <c r="A14" s="67"/>
      <c r="B14" s="8"/>
      <c r="C14" s="66" t="s">
        <v>157</v>
      </c>
      <c r="D14" s="8">
        <v>198894.75</v>
      </c>
    </row>
    <row r="15" ht="24.1" customHeight="1" spans="1:4">
      <c r="A15" s="67"/>
      <c r="B15" s="8"/>
      <c r="C15" s="66" t="s">
        <v>158</v>
      </c>
      <c r="D15" s="8"/>
    </row>
    <row r="16" ht="24.1" customHeight="1" spans="1:4">
      <c r="A16" s="67"/>
      <c r="B16" s="8"/>
      <c r="C16" s="66" t="s">
        <v>159</v>
      </c>
      <c r="D16" s="8">
        <v>1336983.63</v>
      </c>
    </row>
    <row r="17" ht="24.1" customHeight="1" spans="1:4">
      <c r="A17" s="67"/>
      <c r="B17" s="8"/>
      <c r="C17" s="66" t="s">
        <v>160</v>
      </c>
      <c r="D17" s="8"/>
    </row>
    <row r="18" ht="24.1" customHeight="1" spans="1:4">
      <c r="A18" s="67"/>
      <c r="B18" s="8"/>
      <c r="C18" s="66" t="s">
        <v>161</v>
      </c>
      <c r="D18" s="8"/>
    </row>
    <row r="19" ht="24.1" customHeight="1" spans="1:4">
      <c r="A19" s="67"/>
      <c r="B19" s="8"/>
      <c r="C19" s="66" t="s">
        <v>162</v>
      </c>
      <c r="D19" s="8"/>
    </row>
    <row r="20" ht="24.1" customHeight="1" spans="1:4">
      <c r="A20" s="67"/>
      <c r="B20" s="8"/>
      <c r="C20" s="66" t="s">
        <v>163</v>
      </c>
      <c r="D20" s="8"/>
    </row>
    <row r="21" ht="24.1" customHeight="1" spans="1:4">
      <c r="A21" s="67"/>
      <c r="B21" s="8"/>
      <c r="C21" s="66" t="s">
        <v>164</v>
      </c>
      <c r="D21" s="8"/>
    </row>
    <row r="22" ht="24.1" customHeight="1" spans="1:4">
      <c r="A22" s="67"/>
      <c r="B22" s="8"/>
      <c r="C22" s="66" t="s">
        <v>165</v>
      </c>
      <c r="D22" s="8"/>
    </row>
    <row r="23" ht="24.1" customHeight="1" spans="1:4">
      <c r="A23" s="67"/>
      <c r="B23" s="8"/>
      <c r="C23" s="66" t="s">
        <v>166</v>
      </c>
      <c r="D23" s="8"/>
    </row>
    <row r="24" ht="24.1" customHeight="1" spans="1:4">
      <c r="A24" s="67"/>
      <c r="B24" s="8"/>
      <c r="C24" s="66" t="s">
        <v>167</v>
      </c>
      <c r="D24" s="8"/>
    </row>
    <row r="25" ht="24.1" customHeight="1" spans="1:4">
      <c r="A25" s="67"/>
      <c r="B25" s="8"/>
      <c r="C25" s="66" t="s">
        <v>168</v>
      </c>
      <c r="D25" s="8"/>
    </row>
    <row r="26" ht="24.1" customHeight="1" spans="1:4">
      <c r="A26" s="67"/>
      <c r="B26" s="8"/>
      <c r="C26" s="66" t="s">
        <v>169</v>
      </c>
      <c r="D26" s="8">
        <v>104776.32</v>
      </c>
    </row>
    <row r="27" ht="24.1" customHeight="1" spans="1:4">
      <c r="A27" s="67"/>
      <c r="B27" s="8"/>
      <c r="C27" s="66" t="s">
        <v>170</v>
      </c>
      <c r="D27" s="8"/>
    </row>
    <row r="28" ht="24.1" customHeight="1" spans="1:4">
      <c r="A28" s="67"/>
      <c r="B28" s="8"/>
      <c r="C28" s="66" t="s">
        <v>171</v>
      </c>
      <c r="D28" s="8"/>
    </row>
    <row r="29" ht="24.1" customHeight="1" spans="1:4">
      <c r="A29" s="67"/>
      <c r="B29" s="8"/>
      <c r="C29" s="66" t="s">
        <v>172</v>
      </c>
      <c r="D29" s="8"/>
    </row>
    <row r="30" ht="24.1" customHeight="1" spans="1:4">
      <c r="A30" s="67"/>
      <c r="B30" s="8"/>
      <c r="C30" s="66" t="s">
        <v>173</v>
      </c>
      <c r="D30" s="8"/>
    </row>
    <row r="31" ht="24.1" customHeight="1" spans="1:4">
      <c r="A31" s="67"/>
      <c r="B31" s="8"/>
      <c r="C31" s="65" t="s">
        <v>174</v>
      </c>
      <c r="D31" s="8"/>
    </row>
    <row r="32" ht="24.1" customHeight="1" spans="1:4">
      <c r="A32" s="67"/>
      <c r="B32" s="8"/>
      <c r="C32" s="65" t="s">
        <v>175</v>
      </c>
      <c r="D32" s="8"/>
    </row>
    <row r="33" ht="24.1" customHeight="1" spans="1:4">
      <c r="A33" s="67"/>
      <c r="B33" s="8"/>
      <c r="C33" s="68" t="s">
        <v>176</v>
      </c>
      <c r="D33" s="8"/>
    </row>
    <row r="34" ht="24" customHeight="1" spans="1:4">
      <c r="A34" s="69"/>
      <c r="B34" s="8"/>
      <c r="C34" s="70" t="s">
        <v>177</v>
      </c>
      <c r="D34" s="8"/>
    </row>
    <row r="35" ht="24" customHeight="1" spans="1:4">
      <c r="A35" s="69"/>
      <c r="B35" s="8"/>
      <c r="C35" s="70" t="s">
        <v>178</v>
      </c>
      <c r="D35" s="8"/>
    </row>
    <row r="36" ht="24" customHeight="1" spans="1:4">
      <c r="A36" s="69"/>
      <c r="B36" s="8"/>
      <c r="C36" s="70" t="s">
        <v>179</v>
      </c>
      <c r="D36" s="8"/>
    </row>
    <row r="37" ht="24" customHeight="1" spans="1:4">
      <c r="A37" s="69"/>
      <c r="B37" s="8"/>
      <c r="C37" s="68" t="s">
        <v>180</v>
      </c>
      <c r="D37" s="71"/>
    </row>
    <row r="38" ht="24.1" customHeight="1" spans="1:4">
      <c r="A38" s="69" t="s">
        <v>52</v>
      </c>
      <c r="B38" s="8">
        <v>1640654.7</v>
      </c>
      <c r="C38" s="69" t="s">
        <v>181</v>
      </c>
      <c r="D38" s="8">
        <v>1640654.7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1"/>
  <sheetViews>
    <sheetView showZeros="0" tabSelected="1" workbookViewId="0">
      <selection activeCell="E25" sqref="E25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182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">
        <v>2</v>
      </c>
      <c r="B3" s="19"/>
      <c r="C3" s="19"/>
      <c r="D3" s="19"/>
      <c r="E3" s="19"/>
      <c r="F3" s="57"/>
      <c r="G3" s="23" t="s">
        <v>3</v>
      </c>
    </row>
    <row r="4" ht="18.85" customHeight="1" spans="1:7">
      <c r="A4" s="9" t="s">
        <v>183</v>
      </c>
      <c r="B4" s="9"/>
      <c r="C4" s="9" t="s">
        <v>58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60</v>
      </c>
      <c r="E5" s="9" t="s">
        <v>184</v>
      </c>
      <c r="F5" s="9" t="s">
        <v>185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98</v>
      </c>
      <c r="B7" s="7" t="s">
        <v>99</v>
      </c>
      <c r="C7" s="8">
        <v>198894.75</v>
      </c>
      <c r="D7" s="8">
        <v>198894.75</v>
      </c>
      <c r="E7" s="8">
        <v>198894.75</v>
      </c>
      <c r="F7" s="8"/>
      <c r="G7" s="8"/>
    </row>
    <row r="8" ht="18.85" customHeight="1" spans="1:7">
      <c r="A8" s="58" t="s">
        <v>100</v>
      </c>
      <c r="B8" s="58" t="s">
        <v>101</v>
      </c>
      <c r="C8" s="8">
        <v>192693.75</v>
      </c>
      <c r="D8" s="8">
        <v>192693.75</v>
      </c>
      <c r="E8" s="8">
        <v>192693.75</v>
      </c>
      <c r="F8" s="8"/>
      <c r="G8" s="8"/>
    </row>
    <row r="9" ht="18.85" customHeight="1" spans="1:7">
      <c r="A9" s="59" t="s">
        <v>102</v>
      </c>
      <c r="B9" s="59" t="s">
        <v>103</v>
      </c>
      <c r="C9" s="8">
        <v>192693.75</v>
      </c>
      <c r="D9" s="8">
        <v>192693.75</v>
      </c>
      <c r="E9" s="8">
        <v>192693.75</v>
      </c>
      <c r="F9" s="8"/>
      <c r="G9" s="8"/>
    </row>
    <row r="10" ht="18.85" customHeight="1" spans="1:7">
      <c r="A10" s="58" t="s">
        <v>104</v>
      </c>
      <c r="B10" s="58" t="s">
        <v>105</v>
      </c>
      <c r="C10" s="8">
        <v>6201</v>
      </c>
      <c r="D10" s="8">
        <v>6201</v>
      </c>
      <c r="E10" s="8">
        <v>6201</v>
      </c>
      <c r="F10" s="8"/>
      <c r="G10" s="8"/>
    </row>
    <row r="11" ht="18.85" customHeight="1" spans="1:7">
      <c r="A11" s="59" t="s">
        <v>106</v>
      </c>
      <c r="B11" s="59" t="s">
        <v>107</v>
      </c>
      <c r="C11" s="8">
        <v>6201</v>
      </c>
      <c r="D11" s="8">
        <v>6201</v>
      </c>
      <c r="E11" s="8">
        <v>6201</v>
      </c>
      <c r="F11" s="8"/>
      <c r="G11" s="8"/>
    </row>
    <row r="12" ht="18.85" customHeight="1" spans="1:7">
      <c r="A12" s="7" t="s">
        <v>108</v>
      </c>
      <c r="B12" s="7" t="s">
        <v>109</v>
      </c>
      <c r="C12" s="8">
        <v>1336983.63</v>
      </c>
      <c r="D12" s="8">
        <v>1328083.63</v>
      </c>
      <c r="E12" s="8">
        <v>1328083.63</v>
      </c>
      <c r="F12" s="8"/>
      <c r="G12" s="8">
        <v>8900</v>
      </c>
    </row>
    <row r="13" ht="18.85" customHeight="1" spans="1:7">
      <c r="A13" s="58" t="s">
        <v>110</v>
      </c>
      <c r="B13" s="58" t="s">
        <v>111</v>
      </c>
      <c r="C13" s="8">
        <v>1210447.95</v>
      </c>
      <c r="D13" s="8">
        <v>1210447.95</v>
      </c>
      <c r="E13" s="8">
        <v>1210447.95</v>
      </c>
      <c r="F13" s="8"/>
      <c r="G13" s="8"/>
    </row>
    <row r="14" ht="18.85" customHeight="1" spans="1:7">
      <c r="A14" s="59" t="s">
        <v>112</v>
      </c>
      <c r="B14" s="59" t="s">
        <v>113</v>
      </c>
      <c r="C14" s="8">
        <v>1210447.95</v>
      </c>
      <c r="D14" s="8">
        <v>1210447.95</v>
      </c>
      <c r="E14" s="8">
        <v>1210447.95</v>
      </c>
      <c r="F14" s="8"/>
      <c r="G14" s="8"/>
    </row>
    <row r="15" ht="18.85" customHeight="1" spans="1:7">
      <c r="A15" s="58" t="s">
        <v>114</v>
      </c>
      <c r="B15" s="58" t="s">
        <v>115</v>
      </c>
      <c r="C15" s="8">
        <v>8900</v>
      </c>
      <c r="D15" s="8"/>
      <c r="E15" s="8"/>
      <c r="F15" s="8"/>
      <c r="G15" s="8">
        <v>8900</v>
      </c>
    </row>
    <row r="16" ht="18.85" customHeight="1" spans="1:7">
      <c r="A16" s="59" t="s">
        <v>116</v>
      </c>
      <c r="B16" s="59" t="s">
        <v>117</v>
      </c>
      <c r="C16" s="8">
        <v>8900</v>
      </c>
      <c r="D16" s="8"/>
      <c r="E16" s="8"/>
      <c r="F16" s="8"/>
      <c r="G16" s="8">
        <v>8900</v>
      </c>
    </row>
    <row r="17" ht="18.85" customHeight="1" spans="1:7">
      <c r="A17" s="58" t="s">
        <v>120</v>
      </c>
      <c r="B17" s="58" t="s">
        <v>121</v>
      </c>
      <c r="C17" s="8">
        <v>117635.68</v>
      </c>
      <c r="D17" s="8">
        <v>117635.68</v>
      </c>
      <c r="E17" s="8">
        <v>117635.68</v>
      </c>
      <c r="F17" s="8"/>
      <c r="G17" s="8"/>
    </row>
    <row r="18" ht="18.85" customHeight="1" spans="1:7">
      <c r="A18" s="59" t="s">
        <v>124</v>
      </c>
      <c r="B18" s="59" t="s">
        <v>125</v>
      </c>
      <c r="C18" s="8">
        <v>78582.24</v>
      </c>
      <c r="D18" s="8">
        <v>78582.24</v>
      </c>
      <c r="E18" s="8">
        <v>78582.24</v>
      </c>
      <c r="F18" s="8"/>
      <c r="G18" s="8"/>
    </row>
    <row r="19" ht="18.85" customHeight="1" spans="1:7">
      <c r="A19" s="59" t="s">
        <v>126</v>
      </c>
      <c r="B19" s="59" t="s">
        <v>127</v>
      </c>
      <c r="C19" s="8">
        <v>34925.44</v>
      </c>
      <c r="D19" s="8">
        <v>34925.44</v>
      </c>
      <c r="E19" s="8">
        <v>34925.44</v>
      </c>
      <c r="F19" s="8"/>
      <c r="G19" s="8"/>
    </row>
    <row r="20" ht="18.85" customHeight="1" spans="1:7">
      <c r="A20" s="59" t="s">
        <v>128</v>
      </c>
      <c r="B20" s="59" t="s">
        <v>129</v>
      </c>
      <c r="C20" s="8">
        <v>4128</v>
      </c>
      <c r="D20" s="8">
        <v>4128</v>
      </c>
      <c r="E20" s="8">
        <v>4128</v>
      </c>
      <c r="F20" s="8"/>
      <c r="G20" s="8"/>
    </row>
    <row r="21" ht="18.85" customHeight="1" spans="1:7">
      <c r="A21" s="7" t="s">
        <v>134</v>
      </c>
      <c r="B21" s="7" t="s">
        <v>135</v>
      </c>
      <c r="C21" s="8">
        <v>104776.32</v>
      </c>
      <c r="D21" s="8">
        <v>104776.32</v>
      </c>
      <c r="E21" s="8">
        <v>104776.32</v>
      </c>
      <c r="F21" s="8"/>
      <c r="G21" s="8"/>
    </row>
    <row r="22" ht="18.85" customHeight="1" spans="1:7">
      <c r="A22" s="58" t="s">
        <v>136</v>
      </c>
      <c r="B22" s="58" t="s">
        <v>137</v>
      </c>
      <c r="C22" s="8">
        <v>104776.32</v>
      </c>
      <c r="D22" s="8">
        <v>104776.32</v>
      </c>
      <c r="E22" s="8">
        <v>104776.32</v>
      </c>
      <c r="F22" s="8"/>
      <c r="G22" s="8"/>
    </row>
    <row r="23" ht="18.85" customHeight="1" spans="1:7">
      <c r="A23" s="59" t="s">
        <v>138</v>
      </c>
      <c r="B23" s="59" t="s">
        <v>139</v>
      </c>
      <c r="C23" s="8">
        <v>104776.32</v>
      </c>
      <c r="D23" s="8">
        <v>104776.32</v>
      </c>
      <c r="E23" s="8">
        <v>104776.32</v>
      </c>
      <c r="F23" s="8"/>
      <c r="G23" s="8"/>
    </row>
    <row r="24" ht="18.85" customHeight="1" spans="1:7">
      <c r="A24" s="9" t="s">
        <v>186</v>
      </c>
      <c r="B24" s="9"/>
      <c r="C24" s="8">
        <v>1640654.7</v>
      </c>
      <c r="D24" s="8">
        <v>1631754.7</v>
      </c>
      <c r="E24" s="8">
        <v>1631754.7</v>
      </c>
      <c r="F24" s="8"/>
      <c r="G24" s="8">
        <v>8900</v>
      </c>
    </row>
    <row r="25" customHeight="1" spans="7:7">
      <c r="G25" s="60"/>
    </row>
    <row r="26" customHeight="1" spans="7:7">
      <c r="G26" s="60"/>
    </row>
    <row r="27" customHeight="1" spans="7:7">
      <c r="G27" s="60"/>
    </row>
    <row r="28" customHeight="1" spans="7:7">
      <c r="G28" s="60"/>
    </row>
    <row r="29" customHeight="1" spans="7:7">
      <c r="G29" s="60"/>
    </row>
    <row r="30" customHeight="1" spans="7:7">
      <c r="G30" s="60"/>
    </row>
    <row r="31" customHeight="1" spans="7:7">
      <c r="G31" s="60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3" sqref="A3:B3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3" t="s">
        <v>187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">
        <v>2</v>
      </c>
      <c r="B3" s="19"/>
      <c r="C3" s="23" t="s">
        <v>55</v>
      </c>
      <c r="D3" s="23"/>
      <c r="E3" s="23"/>
      <c r="F3" s="23"/>
    </row>
    <row r="4" ht="18.85" customHeight="1" spans="1:6">
      <c r="A4" s="9" t="s">
        <v>188</v>
      </c>
      <c r="B4" s="9" t="s">
        <v>189</v>
      </c>
      <c r="C4" s="9" t="s">
        <v>190</v>
      </c>
      <c r="D4" s="9"/>
      <c r="E4" s="9"/>
      <c r="F4" s="9" t="s">
        <v>191</v>
      </c>
    </row>
    <row r="5" ht="18.85" customHeight="1" spans="1:6">
      <c r="A5" s="9"/>
      <c r="B5" s="9"/>
      <c r="C5" s="9" t="s">
        <v>60</v>
      </c>
      <c r="D5" s="9" t="s">
        <v>192</v>
      </c>
      <c r="E5" s="9" t="s">
        <v>193</v>
      </c>
      <c r="F5" s="9"/>
    </row>
    <row r="6" ht="18.85" customHeight="1" spans="1:6">
      <c r="A6" s="56" t="s">
        <v>84</v>
      </c>
      <c r="B6" s="56" t="s">
        <v>85</v>
      </c>
      <c r="C6" s="56" t="s">
        <v>86</v>
      </c>
      <c r="D6" s="56" t="s">
        <v>87</v>
      </c>
      <c r="E6" s="56" t="s">
        <v>88</v>
      </c>
      <c r="F6" s="56" t="s">
        <v>89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194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0"/>
  <sheetViews>
    <sheetView showZeros="0" workbookViewId="0">
      <selection activeCell="A3" sqref="A3:G3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195</v>
      </c>
    </row>
    <row r="2" ht="45" customHeight="1" spans="1:24">
      <c r="A2" s="11" t="s">
        <v>196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55</v>
      </c>
    </row>
    <row r="4" ht="18" customHeight="1" spans="1:24">
      <c r="A4" s="5" t="s">
        <v>197</v>
      </c>
      <c r="B4" s="5" t="s">
        <v>198</v>
      </c>
      <c r="C4" s="5" t="s">
        <v>199</v>
      </c>
      <c r="D4" s="5" t="s">
        <v>200</v>
      </c>
      <c r="E4" s="5" t="s">
        <v>201</v>
      </c>
      <c r="F4" s="5" t="s">
        <v>202</v>
      </c>
      <c r="G4" s="5" t="s">
        <v>203</v>
      </c>
      <c r="H4" s="5" t="s">
        <v>204</v>
      </c>
      <c r="I4" s="5" t="s">
        <v>204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205</v>
      </c>
      <c r="I5" s="5" t="s">
        <v>61</v>
      </c>
      <c r="J5" s="5"/>
      <c r="K5" s="5"/>
      <c r="L5" s="5"/>
      <c r="M5" s="5"/>
      <c r="N5" s="5"/>
      <c r="O5" s="5" t="s">
        <v>206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207</v>
      </c>
      <c r="J6" s="5" t="s">
        <v>208</v>
      </c>
      <c r="K6" s="5" t="s">
        <v>209</v>
      </c>
      <c r="L6" s="5" t="s">
        <v>210</v>
      </c>
      <c r="M6" s="5" t="s">
        <v>211</v>
      </c>
      <c r="N6" s="5" t="s">
        <v>212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213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214</v>
      </c>
      <c r="K7" s="5" t="s">
        <v>208</v>
      </c>
      <c r="L7" s="5" t="s">
        <v>210</v>
      </c>
      <c r="M7" s="5" t="s">
        <v>211</v>
      </c>
      <c r="N7" s="5" t="s">
        <v>212</v>
      </c>
      <c r="O7" s="5" t="s">
        <v>210</v>
      </c>
      <c r="P7" s="5" t="s">
        <v>211</v>
      </c>
      <c r="Q7" s="5" t="s">
        <v>212</v>
      </c>
      <c r="R7" s="5" t="s">
        <v>64</v>
      </c>
      <c r="S7" s="5" t="s">
        <v>60</v>
      </c>
      <c r="T7" s="5" t="s">
        <v>66</v>
      </c>
      <c r="U7" s="5" t="s">
        <v>213</v>
      </c>
      <c r="V7" s="5" t="s">
        <v>68</v>
      </c>
      <c r="W7" s="5" t="s">
        <v>69</v>
      </c>
      <c r="X7" s="5" t="s">
        <v>70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1711754.7</v>
      </c>
      <c r="I9" s="8">
        <v>1631754.7</v>
      </c>
      <c r="J9" s="8"/>
      <c r="K9" s="8"/>
      <c r="L9" s="8"/>
      <c r="M9" s="8">
        <v>1631754.7</v>
      </c>
      <c r="N9" s="8"/>
      <c r="O9" s="8"/>
      <c r="P9" s="8"/>
      <c r="Q9" s="8"/>
      <c r="R9" s="8"/>
      <c r="S9" s="8">
        <v>80000</v>
      </c>
      <c r="T9" s="8">
        <v>80000</v>
      </c>
      <c r="U9" s="8"/>
      <c r="V9" s="8"/>
      <c r="W9" s="8"/>
      <c r="X9" s="8"/>
    </row>
    <row r="10" ht="30.75" customHeight="1" spans="1:24">
      <c r="A10" s="7" t="s">
        <v>72</v>
      </c>
      <c r="B10" s="7" t="s">
        <v>215</v>
      </c>
      <c r="C10" s="7" t="s">
        <v>216</v>
      </c>
      <c r="D10" s="7" t="s">
        <v>112</v>
      </c>
      <c r="E10" s="7" t="s">
        <v>113</v>
      </c>
      <c r="F10" s="7" t="s">
        <v>217</v>
      </c>
      <c r="G10" s="7" t="s">
        <v>218</v>
      </c>
      <c r="H10" s="8">
        <v>367104</v>
      </c>
      <c r="I10" s="8">
        <v>367104</v>
      </c>
      <c r="J10" s="8"/>
      <c r="K10" s="8"/>
      <c r="L10" s="8"/>
      <c r="M10" s="8">
        <v>367104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215</v>
      </c>
      <c r="C11" s="7" t="s">
        <v>216</v>
      </c>
      <c r="D11" s="7" t="s">
        <v>112</v>
      </c>
      <c r="E11" s="7" t="s">
        <v>113</v>
      </c>
      <c r="F11" s="7" t="s">
        <v>219</v>
      </c>
      <c r="G11" s="7" t="s">
        <v>220</v>
      </c>
      <c r="H11" s="8">
        <v>60960</v>
      </c>
      <c r="I11" s="8">
        <v>60960</v>
      </c>
      <c r="J11" s="8"/>
      <c r="K11" s="7"/>
      <c r="L11" s="8"/>
      <c r="M11" s="8">
        <v>60960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215</v>
      </c>
      <c r="C12" s="7" t="s">
        <v>216</v>
      </c>
      <c r="D12" s="7" t="s">
        <v>112</v>
      </c>
      <c r="E12" s="7" t="s">
        <v>113</v>
      </c>
      <c r="F12" s="7" t="s">
        <v>219</v>
      </c>
      <c r="G12" s="7" t="s">
        <v>220</v>
      </c>
      <c r="H12" s="8">
        <v>72000</v>
      </c>
      <c r="I12" s="8">
        <v>72000</v>
      </c>
      <c r="J12" s="8"/>
      <c r="K12" s="7"/>
      <c r="L12" s="8"/>
      <c r="M12" s="8">
        <v>72000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215</v>
      </c>
      <c r="C13" s="7" t="s">
        <v>216</v>
      </c>
      <c r="D13" s="7" t="s">
        <v>112</v>
      </c>
      <c r="E13" s="7" t="s">
        <v>113</v>
      </c>
      <c r="F13" s="7" t="s">
        <v>221</v>
      </c>
      <c r="G13" s="7" t="s">
        <v>222</v>
      </c>
      <c r="H13" s="8">
        <v>30592</v>
      </c>
      <c r="I13" s="8">
        <v>30592</v>
      </c>
      <c r="J13" s="8"/>
      <c r="K13" s="7"/>
      <c r="L13" s="8"/>
      <c r="M13" s="8">
        <v>30592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223</v>
      </c>
      <c r="C14" s="7" t="s">
        <v>224</v>
      </c>
      <c r="D14" s="7" t="s">
        <v>112</v>
      </c>
      <c r="E14" s="7" t="s">
        <v>113</v>
      </c>
      <c r="F14" s="7" t="s">
        <v>221</v>
      </c>
      <c r="G14" s="7" t="s">
        <v>222</v>
      </c>
      <c r="H14" s="8">
        <v>216000</v>
      </c>
      <c r="I14" s="8">
        <v>216000</v>
      </c>
      <c r="J14" s="8"/>
      <c r="K14" s="7"/>
      <c r="L14" s="8"/>
      <c r="M14" s="8">
        <v>216000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225</v>
      </c>
      <c r="C15" s="7" t="s">
        <v>226</v>
      </c>
      <c r="D15" s="7" t="s">
        <v>112</v>
      </c>
      <c r="E15" s="7" t="s">
        <v>113</v>
      </c>
      <c r="F15" s="7" t="s">
        <v>221</v>
      </c>
      <c r="G15" s="7" t="s">
        <v>222</v>
      </c>
      <c r="H15" s="8">
        <v>152160</v>
      </c>
      <c r="I15" s="8">
        <v>152160</v>
      </c>
      <c r="J15" s="8"/>
      <c r="K15" s="7"/>
      <c r="L15" s="8"/>
      <c r="M15" s="8">
        <v>152160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225</v>
      </c>
      <c r="C16" s="7" t="s">
        <v>226</v>
      </c>
      <c r="D16" s="7" t="s">
        <v>112</v>
      </c>
      <c r="E16" s="7" t="s">
        <v>113</v>
      </c>
      <c r="F16" s="7" t="s">
        <v>221</v>
      </c>
      <c r="G16" s="7" t="s">
        <v>222</v>
      </c>
      <c r="H16" s="8">
        <v>88440</v>
      </c>
      <c r="I16" s="8">
        <v>88440</v>
      </c>
      <c r="J16" s="8"/>
      <c r="K16" s="7"/>
      <c r="L16" s="8"/>
      <c r="M16" s="8">
        <v>88440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227</v>
      </c>
      <c r="C17" s="7" t="s">
        <v>228</v>
      </c>
      <c r="D17" s="7" t="s">
        <v>112</v>
      </c>
      <c r="E17" s="7" t="s">
        <v>113</v>
      </c>
      <c r="F17" s="7" t="s">
        <v>221</v>
      </c>
      <c r="G17" s="7" t="s">
        <v>222</v>
      </c>
      <c r="H17" s="8">
        <v>173880</v>
      </c>
      <c r="I17" s="8">
        <v>173880</v>
      </c>
      <c r="J17" s="8"/>
      <c r="K17" s="7"/>
      <c r="L17" s="8"/>
      <c r="M17" s="8">
        <v>173880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229</v>
      </c>
      <c r="C18" s="7" t="s">
        <v>230</v>
      </c>
      <c r="D18" s="7" t="s">
        <v>102</v>
      </c>
      <c r="E18" s="7" t="s">
        <v>103</v>
      </c>
      <c r="F18" s="7" t="s">
        <v>231</v>
      </c>
      <c r="G18" s="7" t="s">
        <v>230</v>
      </c>
      <c r="H18" s="8">
        <v>192693.75</v>
      </c>
      <c r="I18" s="8">
        <v>192693.75</v>
      </c>
      <c r="J18" s="8"/>
      <c r="K18" s="7"/>
      <c r="L18" s="8"/>
      <c r="M18" s="8">
        <v>192693.75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232</v>
      </c>
      <c r="C19" s="7" t="s">
        <v>233</v>
      </c>
      <c r="D19" s="7" t="s">
        <v>122</v>
      </c>
      <c r="E19" s="7" t="s">
        <v>123</v>
      </c>
      <c r="F19" s="7" t="s">
        <v>234</v>
      </c>
      <c r="G19" s="7" t="s">
        <v>235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232</v>
      </c>
      <c r="C20" s="7" t="s">
        <v>233</v>
      </c>
      <c r="D20" s="7" t="s">
        <v>124</v>
      </c>
      <c r="E20" s="7" t="s">
        <v>125</v>
      </c>
      <c r="F20" s="7" t="s">
        <v>234</v>
      </c>
      <c r="G20" s="7" t="s">
        <v>235</v>
      </c>
      <c r="H20" s="8">
        <v>78582.24</v>
      </c>
      <c r="I20" s="8">
        <v>78582.24</v>
      </c>
      <c r="J20" s="8"/>
      <c r="K20" s="7"/>
      <c r="L20" s="8"/>
      <c r="M20" s="8">
        <v>78582.24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232</v>
      </c>
      <c r="C21" s="7" t="s">
        <v>233</v>
      </c>
      <c r="D21" s="7" t="s">
        <v>126</v>
      </c>
      <c r="E21" s="7" t="s">
        <v>127</v>
      </c>
      <c r="F21" s="7" t="s">
        <v>236</v>
      </c>
      <c r="G21" s="7" t="s">
        <v>237</v>
      </c>
      <c r="H21" s="8">
        <v>34925.44</v>
      </c>
      <c r="I21" s="8">
        <v>34925.44</v>
      </c>
      <c r="J21" s="8"/>
      <c r="K21" s="7"/>
      <c r="L21" s="8"/>
      <c r="M21" s="8">
        <v>34925.44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232</v>
      </c>
      <c r="C22" s="7" t="s">
        <v>233</v>
      </c>
      <c r="D22" s="7" t="s">
        <v>128</v>
      </c>
      <c r="E22" s="7" t="s">
        <v>129</v>
      </c>
      <c r="F22" s="7" t="s">
        <v>238</v>
      </c>
      <c r="G22" s="7" t="s">
        <v>239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232</v>
      </c>
      <c r="C23" s="7" t="s">
        <v>233</v>
      </c>
      <c r="D23" s="7" t="s">
        <v>128</v>
      </c>
      <c r="E23" s="7" t="s">
        <v>129</v>
      </c>
      <c r="F23" s="7" t="s">
        <v>238</v>
      </c>
      <c r="G23" s="7" t="s">
        <v>239</v>
      </c>
      <c r="H23" s="8">
        <v>4128</v>
      </c>
      <c r="I23" s="8">
        <v>4128</v>
      </c>
      <c r="J23" s="8"/>
      <c r="K23" s="7"/>
      <c r="L23" s="8"/>
      <c r="M23" s="8">
        <v>4128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232</v>
      </c>
      <c r="C24" s="7" t="s">
        <v>233</v>
      </c>
      <c r="D24" s="7" t="s">
        <v>112</v>
      </c>
      <c r="E24" s="7" t="s">
        <v>113</v>
      </c>
      <c r="F24" s="7" t="s">
        <v>238</v>
      </c>
      <c r="G24" s="7" t="s">
        <v>239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240</v>
      </c>
      <c r="C25" s="7" t="s">
        <v>241</v>
      </c>
      <c r="D25" s="7" t="s">
        <v>112</v>
      </c>
      <c r="E25" s="7" t="s">
        <v>113</v>
      </c>
      <c r="F25" s="7" t="s">
        <v>238</v>
      </c>
      <c r="G25" s="7" t="s">
        <v>239</v>
      </c>
      <c r="H25" s="8">
        <v>6111.95</v>
      </c>
      <c r="I25" s="8">
        <v>6111.95</v>
      </c>
      <c r="J25" s="8"/>
      <c r="K25" s="7"/>
      <c r="L25" s="8"/>
      <c r="M25" s="8">
        <v>6111.95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242</v>
      </c>
      <c r="C26" s="7" t="s">
        <v>139</v>
      </c>
      <c r="D26" s="7" t="s">
        <v>138</v>
      </c>
      <c r="E26" s="7" t="s">
        <v>139</v>
      </c>
      <c r="F26" s="7" t="s">
        <v>243</v>
      </c>
      <c r="G26" s="7" t="s">
        <v>139</v>
      </c>
      <c r="H26" s="8">
        <v>104776.32</v>
      </c>
      <c r="I26" s="8">
        <v>104776.32</v>
      </c>
      <c r="J26" s="8"/>
      <c r="K26" s="7"/>
      <c r="L26" s="8"/>
      <c r="M26" s="8">
        <v>104776.32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244</v>
      </c>
      <c r="C27" s="7" t="s">
        <v>245</v>
      </c>
      <c r="D27" s="7" t="s">
        <v>106</v>
      </c>
      <c r="E27" s="7" t="s">
        <v>107</v>
      </c>
      <c r="F27" s="7" t="s">
        <v>246</v>
      </c>
      <c r="G27" s="7" t="s">
        <v>247</v>
      </c>
      <c r="H27" s="8">
        <v>6201</v>
      </c>
      <c r="I27" s="8">
        <v>6201</v>
      </c>
      <c r="J27" s="8"/>
      <c r="K27" s="7"/>
      <c r="L27" s="8"/>
      <c r="M27" s="8">
        <v>6201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248</v>
      </c>
      <c r="C28" s="7" t="s">
        <v>249</v>
      </c>
      <c r="D28" s="7" t="s">
        <v>112</v>
      </c>
      <c r="E28" s="7" t="s">
        <v>113</v>
      </c>
      <c r="F28" s="7" t="s">
        <v>250</v>
      </c>
      <c r="G28" s="7" t="s">
        <v>251</v>
      </c>
      <c r="H28" s="8">
        <v>80000</v>
      </c>
      <c r="I28" s="8"/>
      <c r="J28" s="8"/>
      <c r="K28" s="7"/>
      <c r="L28" s="8"/>
      <c r="M28" s="8"/>
      <c r="N28" s="8"/>
      <c r="O28" s="8"/>
      <c r="P28" s="8"/>
      <c r="Q28" s="8"/>
      <c r="R28" s="8"/>
      <c r="S28" s="8">
        <v>80000</v>
      </c>
      <c r="T28" s="8">
        <v>80000</v>
      </c>
      <c r="U28" s="8"/>
      <c r="V28" s="8"/>
      <c r="W28" s="8"/>
      <c r="X28" s="8"/>
    </row>
    <row r="29" ht="30.75" customHeight="1" spans="1:24">
      <c r="A29" s="7" t="s">
        <v>72</v>
      </c>
      <c r="B29" s="7" t="s">
        <v>252</v>
      </c>
      <c r="C29" s="7" t="s">
        <v>253</v>
      </c>
      <c r="D29" s="7" t="s">
        <v>112</v>
      </c>
      <c r="E29" s="7" t="s">
        <v>113</v>
      </c>
      <c r="F29" s="7" t="s">
        <v>254</v>
      </c>
      <c r="G29" s="7" t="s">
        <v>255</v>
      </c>
      <c r="H29" s="8">
        <v>43200</v>
      </c>
      <c r="I29" s="8">
        <v>43200</v>
      </c>
      <c r="J29" s="8"/>
      <c r="K29" s="7"/>
      <c r="L29" s="8"/>
      <c r="M29" s="8">
        <v>43200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85" customHeight="1" spans="1:24">
      <c r="A30" s="9" t="s">
        <v>186</v>
      </c>
      <c r="B30" s="9"/>
      <c r="C30" s="9"/>
      <c r="D30" s="9"/>
      <c r="E30" s="9"/>
      <c r="F30" s="9"/>
      <c r="G30" s="9"/>
      <c r="H30" s="8">
        <v>1711754.7</v>
      </c>
      <c r="I30" s="8">
        <v>1631754.7</v>
      </c>
      <c r="J30" s="8"/>
      <c r="K30" s="8"/>
      <c r="L30" s="8"/>
      <c r="M30" s="8">
        <v>1631754.7</v>
      </c>
      <c r="N30" s="8"/>
      <c r="O30" s="8"/>
      <c r="P30" s="8"/>
      <c r="Q30" s="8"/>
      <c r="R30" s="8"/>
      <c r="S30" s="8">
        <v>80000</v>
      </c>
      <c r="T30" s="8">
        <v>80000</v>
      </c>
      <c r="U30" s="8"/>
      <c r="V30" s="8"/>
      <c r="W30" s="8"/>
      <c r="X3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selection activeCell="D26" sqref="D26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256</v>
      </c>
    </row>
    <row r="2" ht="45" customHeight="1" spans="1:23">
      <c r="A2" s="20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55</v>
      </c>
    </row>
    <row r="4" ht="21.75" customHeight="1" spans="1:23">
      <c r="A4" s="9" t="s">
        <v>258</v>
      </c>
      <c r="B4" s="9" t="s">
        <v>198</v>
      </c>
      <c r="C4" s="9" t="s">
        <v>199</v>
      </c>
      <c r="D4" s="9" t="s">
        <v>197</v>
      </c>
      <c r="E4" s="9" t="s">
        <v>200</v>
      </c>
      <c r="F4" s="9" t="s">
        <v>201</v>
      </c>
      <c r="G4" s="9" t="s">
        <v>259</v>
      </c>
      <c r="H4" s="9" t="s">
        <v>260</v>
      </c>
      <c r="I4" s="9" t="s">
        <v>58</v>
      </c>
      <c r="J4" s="9" t="s">
        <v>261</v>
      </c>
      <c r="K4" s="9"/>
      <c r="L4" s="9"/>
      <c r="M4" s="9"/>
      <c r="N4" s="9" t="s">
        <v>206</v>
      </c>
      <c r="O4" s="9"/>
      <c r="P4" s="9"/>
      <c r="Q4" s="9" t="s">
        <v>64</v>
      </c>
      <c r="R4" s="9" t="s">
        <v>65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61</v>
      </c>
      <c r="K5" s="9"/>
      <c r="L5" s="9" t="s">
        <v>62</v>
      </c>
      <c r="M5" s="9" t="s">
        <v>63</v>
      </c>
      <c r="N5" s="9" t="s">
        <v>61</v>
      </c>
      <c r="O5" s="9" t="s">
        <v>62</v>
      </c>
      <c r="P5" s="9" t="s">
        <v>63</v>
      </c>
      <c r="Q5" s="9"/>
      <c r="R5" s="9" t="s">
        <v>60</v>
      </c>
      <c r="S5" s="9" t="s">
        <v>66</v>
      </c>
      <c r="T5" s="9" t="s">
        <v>213</v>
      </c>
      <c r="U5" s="9" t="s">
        <v>68</v>
      </c>
      <c r="V5" s="9" t="s">
        <v>69</v>
      </c>
      <c r="W5" s="9" t="s">
        <v>70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60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60</v>
      </c>
      <c r="K7" s="9" t="s">
        <v>262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263</v>
      </c>
      <c r="D9" s="7"/>
      <c r="E9" s="7"/>
      <c r="F9" s="7"/>
      <c r="G9" s="7"/>
      <c r="H9" s="7"/>
      <c r="I9" s="17">
        <v>60110</v>
      </c>
      <c r="J9" s="8"/>
      <c r="K9" s="8"/>
      <c r="L9" s="8"/>
      <c r="M9" s="8"/>
      <c r="N9" s="8"/>
      <c r="O9" s="8"/>
      <c r="P9" s="8"/>
      <c r="Q9" s="8"/>
      <c r="R9" s="8">
        <v>60110</v>
      </c>
      <c r="S9" s="8"/>
      <c r="T9" s="8"/>
      <c r="U9" s="8"/>
      <c r="V9" s="8"/>
      <c r="W9" s="8">
        <v>60110</v>
      </c>
    </row>
    <row r="10" ht="22" customHeight="1" spans="1:23">
      <c r="A10" s="7" t="s">
        <v>264</v>
      </c>
      <c r="B10" s="7" t="s">
        <v>265</v>
      </c>
      <c r="C10" s="7" t="s">
        <v>263</v>
      </c>
      <c r="D10" s="7" t="s">
        <v>72</v>
      </c>
      <c r="E10" s="7" t="s">
        <v>116</v>
      </c>
      <c r="F10" s="7" t="s">
        <v>117</v>
      </c>
      <c r="G10" s="7" t="s">
        <v>266</v>
      </c>
      <c r="H10" s="7" t="s">
        <v>267</v>
      </c>
      <c r="I10" s="8">
        <v>35000</v>
      </c>
      <c r="J10" s="8"/>
      <c r="K10" s="8"/>
      <c r="L10" s="8"/>
      <c r="M10" s="8"/>
      <c r="N10" s="8"/>
      <c r="O10" s="8"/>
      <c r="P10" s="8"/>
      <c r="Q10" s="8"/>
      <c r="R10" s="8">
        <v>35000</v>
      </c>
      <c r="S10" s="8"/>
      <c r="T10" s="8"/>
      <c r="U10" s="8"/>
      <c r="V10" s="8"/>
      <c r="W10" s="8">
        <v>35000</v>
      </c>
    </row>
    <row r="11" ht="22" customHeight="1" spans="1:23">
      <c r="A11" s="7" t="s">
        <v>264</v>
      </c>
      <c r="B11" s="7" t="s">
        <v>265</v>
      </c>
      <c r="C11" s="7" t="s">
        <v>263</v>
      </c>
      <c r="D11" s="7" t="s">
        <v>72</v>
      </c>
      <c r="E11" s="7" t="s">
        <v>118</v>
      </c>
      <c r="F11" s="7" t="s">
        <v>119</v>
      </c>
      <c r="G11" s="7" t="s">
        <v>246</v>
      </c>
      <c r="H11" s="7" t="s">
        <v>247</v>
      </c>
      <c r="I11" s="8">
        <v>17180</v>
      </c>
      <c r="J11" s="8"/>
      <c r="K11" s="8"/>
      <c r="L11" s="8"/>
      <c r="M11" s="8"/>
      <c r="N11" s="8"/>
      <c r="O11" s="8"/>
      <c r="P11" s="7"/>
      <c r="Q11" s="8"/>
      <c r="R11" s="8">
        <v>17180</v>
      </c>
      <c r="S11" s="8"/>
      <c r="T11" s="8"/>
      <c r="U11" s="8"/>
      <c r="V11" s="8"/>
      <c r="W11" s="8">
        <v>17180</v>
      </c>
    </row>
    <row r="12" ht="22" customHeight="1" spans="1:23">
      <c r="A12" s="7" t="s">
        <v>264</v>
      </c>
      <c r="B12" s="7" t="s">
        <v>265</v>
      </c>
      <c r="C12" s="7" t="s">
        <v>263</v>
      </c>
      <c r="D12" s="7" t="s">
        <v>72</v>
      </c>
      <c r="E12" s="7" t="s">
        <v>132</v>
      </c>
      <c r="F12" s="7" t="s">
        <v>133</v>
      </c>
      <c r="G12" s="7" t="s">
        <v>268</v>
      </c>
      <c r="H12" s="7" t="s">
        <v>269</v>
      </c>
      <c r="I12" s="8">
        <v>7930</v>
      </c>
      <c r="J12" s="8"/>
      <c r="K12" s="8"/>
      <c r="L12" s="8"/>
      <c r="M12" s="8"/>
      <c r="N12" s="8"/>
      <c r="O12" s="8"/>
      <c r="P12" s="7"/>
      <c r="Q12" s="8"/>
      <c r="R12" s="8">
        <v>7930</v>
      </c>
      <c r="S12" s="8"/>
      <c r="T12" s="8"/>
      <c r="U12" s="8"/>
      <c r="V12" s="8"/>
      <c r="W12" s="8">
        <v>7930</v>
      </c>
    </row>
    <row r="13" ht="22" customHeight="1" spans="1:23">
      <c r="A13" s="7"/>
      <c r="B13" s="7"/>
      <c r="C13" s="7" t="s">
        <v>270</v>
      </c>
      <c r="D13" s="7"/>
      <c r="E13" s="7"/>
      <c r="F13" s="7"/>
      <c r="G13" s="7"/>
      <c r="H13" s="7"/>
      <c r="I13" s="17">
        <v>8900</v>
      </c>
      <c r="J13" s="8">
        <v>8900</v>
      </c>
      <c r="K13" s="8">
        <v>8900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271</v>
      </c>
      <c r="B14" s="7" t="s">
        <v>272</v>
      </c>
      <c r="C14" s="7" t="s">
        <v>270</v>
      </c>
      <c r="D14" s="7" t="s">
        <v>72</v>
      </c>
      <c r="E14" s="7" t="s">
        <v>116</v>
      </c>
      <c r="F14" s="7" t="s">
        <v>117</v>
      </c>
      <c r="G14" s="7" t="s">
        <v>246</v>
      </c>
      <c r="H14" s="7" t="s">
        <v>247</v>
      </c>
      <c r="I14" s="8">
        <v>8900</v>
      </c>
      <c r="J14" s="8">
        <v>8900</v>
      </c>
      <c r="K14" s="8">
        <v>8900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273</v>
      </c>
      <c r="D15" s="7"/>
      <c r="E15" s="7"/>
      <c r="F15" s="7"/>
      <c r="G15" s="7"/>
      <c r="H15" s="7"/>
      <c r="I15" s="17">
        <v>2000000</v>
      </c>
      <c r="J15" s="8"/>
      <c r="K15" s="8"/>
      <c r="L15" s="8"/>
      <c r="M15" s="8"/>
      <c r="N15" s="8"/>
      <c r="O15" s="8"/>
      <c r="P15" s="7"/>
      <c r="Q15" s="8"/>
      <c r="R15" s="8">
        <v>2000000</v>
      </c>
      <c r="S15" s="8">
        <v>2000000</v>
      </c>
      <c r="T15" s="8"/>
      <c r="U15" s="8"/>
      <c r="V15" s="8"/>
      <c r="W15" s="8"/>
    </row>
    <row r="16" ht="22" customHeight="1" spans="1:23">
      <c r="A16" s="7" t="s">
        <v>264</v>
      </c>
      <c r="B16" s="7" t="s">
        <v>274</v>
      </c>
      <c r="C16" s="7" t="s">
        <v>273</v>
      </c>
      <c r="D16" s="7" t="s">
        <v>72</v>
      </c>
      <c r="E16" s="7" t="s">
        <v>112</v>
      </c>
      <c r="F16" s="7" t="s">
        <v>113</v>
      </c>
      <c r="G16" s="7" t="s">
        <v>268</v>
      </c>
      <c r="H16" s="7" t="s">
        <v>269</v>
      </c>
      <c r="I16" s="8">
        <v>56500</v>
      </c>
      <c r="J16" s="8"/>
      <c r="K16" s="8"/>
      <c r="L16" s="8"/>
      <c r="M16" s="8"/>
      <c r="N16" s="8"/>
      <c r="O16" s="8"/>
      <c r="P16" s="7"/>
      <c r="Q16" s="8"/>
      <c r="R16" s="8">
        <v>56500</v>
      </c>
      <c r="S16" s="8">
        <v>56500</v>
      </c>
      <c r="T16" s="8"/>
      <c r="U16" s="8"/>
      <c r="V16" s="8"/>
      <c r="W16" s="8"/>
    </row>
    <row r="17" ht="22" customHeight="1" spans="1:23">
      <c r="A17" s="7" t="s">
        <v>264</v>
      </c>
      <c r="B17" s="7" t="s">
        <v>274</v>
      </c>
      <c r="C17" s="7" t="s">
        <v>273</v>
      </c>
      <c r="D17" s="7" t="s">
        <v>72</v>
      </c>
      <c r="E17" s="7" t="s">
        <v>112</v>
      </c>
      <c r="F17" s="7" t="s">
        <v>113</v>
      </c>
      <c r="G17" s="7" t="s">
        <v>275</v>
      </c>
      <c r="H17" s="7" t="s">
        <v>276</v>
      </c>
      <c r="I17" s="8">
        <v>53500</v>
      </c>
      <c r="J17" s="8"/>
      <c r="K17" s="8"/>
      <c r="L17" s="8"/>
      <c r="M17" s="8"/>
      <c r="N17" s="8"/>
      <c r="O17" s="8"/>
      <c r="P17" s="7"/>
      <c r="Q17" s="8"/>
      <c r="R17" s="8">
        <v>53500</v>
      </c>
      <c r="S17" s="8">
        <v>53500</v>
      </c>
      <c r="T17" s="8"/>
      <c r="U17" s="8"/>
      <c r="V17" s="8"/>
      <c r="W17" s="8"/>
    </row>
    <row r="18" ht="22" customHeight="1" spans="1:23">
      <c r="A18" s="7" t="s">
        <v>264</v>
      </c>
      <c r="B18" s="7" t="s">
        <v>274</v>
      </c>
      <c r="C18" s="7" t="s">
        <v>273</v>
      </c>
      <c r="D18" s="7" t="s">
        <v>72</v>
      </c>
      <c r="E18" s="7" t="s">
        <v>112</v>
      </c>
      <c r="F18" s="7" t="s">
        <v>113</v>
      </c>
      <c r="G18" s="7" t="s">
        <v>277</v>
      </c>
      <c r="H18" s="7" t="s">
        <v>278</v>
      </c>
      <c r="I18" s="8">
        <v>300</v>
      </c>
      <c r="J18" s="8"/>
      <c r="K18" s="8"/>
      <c r="L18" s="8"/>
      <c r="M18" s="8"/>
      <c r="N18" s="8"/>
      <c r="O18" s="8"/>
      <c r="P18" s="7"/>
      <c r="Q18" s="8"/>
      <c r="R18" s="8">
        <v>300</v>
      </c>
      <c r="S18" s="8">
        <v>300</v>
      </c>
      <c r="T18" s="8"/>
      <c r="U18" s="8"/>
      <c r="V18" s="8"/>
      <c r="W18" s="8"/>
    </row>
    <row r="19" ht="22" customHeight="1" spans="1:23">
      <c r="A19" s="7" t="s">
        <v>264</v>
      </c>
      <c r="B19" s="7" t="s">
        <v>274</v>
      </c>
      <c r="C19" s="7" t="s">
        <v>273</v>
      </c>
      <c r="D19" s="7" t="s">
        <v>72</v>
      </c>
      <c r="E19" s="7" t="s">
        <v>112</v>
      </c>
      <c r="F19" s="7" t="s">
        <v>113</v>
      </c>
      <c r="G19" s="7" t="s">
        <v>279</v>
      </c>
      <c r="H19" s="7" t="s">
        <v>280</v>
      </c>
      <c r="I19" s="8">
        <v>5000</v>
      </c>
      <c r="J19" s="8"/>
      <c r="K19" s="8"/>
      <c r="L19" s="8"/>
      <c r="M19" s="8"/>
      <c r="N19" s="8"/>
      <c r="O19" s="8"/>
      <c r="P19" s="7"/>
      <c r="Q19" s="8"/>
      <c r="R19" s="8">
        <v>5000</v>
      </c>
      <c r="S19" s="8">
        <v>5000</v>
      </c>
      <c r="T19" s="8"/>
      <c r="U19" s="8"/>
      <c r="V19" s="8"/>
      <c r="W19" s="8"/>
    </row>
    <row r="20" ht="22" customHeight="1" spans="1:23">
      <c r="A20" s="7" t="s">
        <v>264</v>
      </c>
      <c r="B20" s="7" t="s">
        <v>274</v>
      </c>
      <c r="C20" s="7" t="s">
        <v>273</v>
      </c>
      <c r="D20" s="7" t="s">
        <v>72</v>
      </c>
      <c r="E20" s="7" t="s">
        <v>112</v>
      </c>
      <c r="F20" s="7" t="s">
        <v>113</v>
      </c>
      <c r="G20" s="7" t="s">
        <v>281</v>
      </c>
      <c r="H20" s="7" t="s">
        <v>282</v>
      </c>
      <c r="I20" s="8">
        <v>9857</v>
      </c>
      <c r="J20" s="8"/>
      <c r="K20" s="8"/>
      <c r="L20" s="8"/>
      <c r="M20" s="8"/>
      <c r="N20" s="8"/>
      <c r="O20" s="8"/>
      <c r="P20" s="7"/>
      <c r="Q20" s="8"/>
      <c r="R20" s="8">
        <v>9857</v>
      </c>
      <c r="S20" s="8">
        <v>9857</v>
      </c>
      <c r="T20" s="8"/>
      <c r="U20" s="8"/>
      <c r="V20" s="8"/>
      <c r="W20" s="8"/>
    </row>
    <row r="21" ht="22" customHeight="1" spans="1:23">
      <c r="A21" s="7" t="s">
        <v>264</v>
      </c>
      <c r="B21" s="7" t="s">
        <v>274</v>
      </c>
      <c r="C21" s="7" t="s">
        <v>273</v>
      </c>
      <c r="D21" s="7" t="s">
        <v>72</v>
      </c>
      <c r="E21" s="7" t="s">
        <v>112</v>
      </c>
      <c r="F21" s="7" t="s">
        <v>113</v>
      </c>
      <c r="G21" s="7" t="s">
        <v>283</v>
      </c>
      <c r="H21" s="7" t="s">
        <v>284</v>
      </c>
      <c r="I21" s="8">
        <v>15000</v>
      </c>
      <c r="J21" s="8"/>
      <c r="K21" s="8"/>
      <c r="L21" s="8"/>
      <c r="M21" s="8"/>
      <c r="N21" s="8"/>
      <c r="O21" s="8"/>
      <c r="P21" s="7"/>
      <c r="Q21" s="8"/>
      <c r="R21" s="8">
        <v>15000</v>
      </c>
      <c r="S21" s="8">
        <v>15000</v>
      </c>
      <c r="T21" s="8"/>
      <c r="U21" s="8"/>
      <c r="V21" s="8"/>
      <c r="W21" s="8"/>
    </row>
    <row r="22" ht="22" customHeight="1" spans="1:23">
      <c r="A22" s="7" t="s">
        <v>264</v>
      </c>
      <c r="B22" s="7" t="s">
        <v>274</v>
      </c>
      <c r="C22" s="7" t="s">
        <v>273</v>
      </c>
      <c r="D22" s="7" t="s">
        <v>72</v>
      </c>
      <c r="E22" s="7" t="s">
        <v>112</v>
      </c>
      <c r="F22" s="7" t="s">
        <v>113</v>
      </c>
      <c r="G22" s="7" t="s">
        <v>285</v>
      </c>
      <c r="H22" s="7" t="s">
        <v>286</v>
      </c>
      <c r="I22" s="8">
        <v>20000</v>
      </c>
      <c r="J22" s="8"/>
      <c r="K22" s="8"/>
      <c r="L22" s="8"/>
      <c r="M22" s="8"/>
      <c r="N22" s="8"/>
      <c r="O22" s="8"/>
      <c r="P22" s="7"/>
      <c r="Q22" s="8"/>
      <c r="R22" s="8">
        <v>20000</v>
      </c>
      <c r="S22" s="8">
        <v>20000</v>
      </c>
      <c r="T22" s="8"/>
      <c r="U22" s="8"/>
      <c r="V22" s="8"/>
      <c r="W22" s="8"/>
    </row>
    <row r="23" ht="22" customHeight="1" spans="1:23">
      <c r="A23" s="7" t="s">
        <v>264</v>
      </c>
      <c r="B23" s="7" t="s">
        <v>274</v>
      </c>
      <c r="C23" s="7" t="s">
        <v>273</v>
      </c>
      <c r="D23" s="7" t="s">
        <v>72</v>
      </c>
      <c r="E23" s="7" t="s">
        <v>112</v>
      </c>
      <c r="F23" s="7" t="s">
        <v>113</v>
      </c>
      <c r="G23" s="7" t="s">
        <v>287</v>
      </c>
      <c r="H23" s="7" t="s">
        <v>288</v>
      </c>
      <c r="I23" s="8">
        <v>54000</v>
      </c>
      <c r="J23" s="8"/>
      <c r="K23" s="8"/>
      <c r="L23" s="8"/>
      <c r="M23" s="8"/>
      <c r="N23" s="8"/>
      <c r="O23" s="8"/>
      <c r="P23" s="7"/>
      <c r="Q23" s="8"/>
      <c r="R23" s="8">
        <v>54000</v>
      </c>
      <c r="S23" s="8">
        <v>54000</v>
      </c>
      <c r="T23" s="8"/>
      <c r="U23" s="8"/>
      <c r="V23" s="8"/>
      <c r="W23" s="8"/>
    </row>
    <row r="24" ht="22" customHeight="1" spans="1:23">
      <c r="A24" s="7" t="s">
        <v>264</v>
      </c>
      <c r="B24" s="7" t="s">
        <v>274</v>
      </c>
      <c r="C24" s="7" t="s">
        <v>273</v>
      </c>
      <c r="D24" s="7" t="s">
        <v>72</v>
      </c>
      <c r="E24" s="7" t="s">
        <v>112</v>
      </c>
      <c r="F24" s="7" t="s">
        <v>113</v>
      </c>
      <c r="G24" s="7" t="s">
        <v>289</v>
      </c>
      <c r="H24" s="7" t="s">
        <v>191</v>
      </c>
      <c r="I24" s="8">
        <v>13700</v>
      </c>
      <c r="J24" s="8"/>
      <c r="K24" s="8"/>
      <c r="L24" s="8"/>
      <c r="M24" s="8"/>
      <c r="N24" s="8"/>
      <c r="O24" s="8"/>
      <c r="P24" s="7"/>
      <c r="Q24" s="8"/>
      <c r="R24" s="8">
        <v>13700</v>
      </c>
      <c r="S24" s="8">
        <v>13700</v>
      </c>
      <c r="T24" s="8"/>
      <c r="U24" s="8"/>
      <c r="V24" s="8"/>
      <c r="W24" s="8"/>
    </row>
    <row r="25" ht="22" customHeight="1" spans="1:23">
      <c r="A25" s="7" t="s">
        <v>264</v>
      </c>
      <c r="B25" s="7" t="s">
        <v>274</v>
      </c>
      <c r="C25" s="7" t="s">
        <v>273</v>
      </c>
      <c r="D25" s="7" t="s">
        <v>72</v>
      </c>
      <c r="E25" s="7" t="s">
        <v>112</v>
      </c>
      <c r="F25" s="7" t="s">
        <v>113</v>
      </c>
      <c r="G25" s="7" t="s">
        <v>290</v>
      </c>
      <c r="H25" s="7" t="s">
        <v>291</v>
      </c>
      <c r="I25" s="8">
        <v>1250000</v>
      </c>
      <c r="J25" s="8"/>
      <c r="K25" s="8"/>
      <c r="L25" s="8"/>
      <c r="M25" s="8"/>
      <c r="N25" s="8"/>
      <c r="O25" s="8"/>
      <c r="P25" s="7"/>
      <c r="Q25" s="8"/>
      <c r="R25" s="8">
        <v>1250000</v>
      </c>
      <c r="S25" s="8">
        <v>1250000</v>
      </c>
      <c r="T25" s="8"/>
      <c r="U25" s="8"/>
      <c r="V25" s="8"/>
      <c r="W25" s="8"/>
    </row>
    <row r="26" ht="22" customHeight="1" spans="1:23">
      <c r="A26" s="7" t="s">
        <v>264</v>
      </c>
      <c r="B26" s="7" t="s">
        <v>274</v>
      </c>
      <c r="C26" s="7" t="s">
        <v>273</v>
      </c>
      <c r="D26" s="7" t="s">
        <v>72</v>
      </c>
      <c r="E26" s="7" t="s">
        <v>112</v>
      </c>
      <c r="F26" s="7" t="s">
        <v>113</v>
      </c>
      <c r="G26" s="7" t="s">
        <v>266</v>
      </c>
      <c r="H26" s="7" t="s">
        <v>267</v>
      </c>
      <c r="I26" s="8">
        <v>150000</v>
      </c>
      <c r="J26" s="8"/>
      <c r="K26" s="8"/>
      <c r="L26" s="8"/>
      <c r="M26" s="8"/>
      <c r="N26" s="8"/>
      <c r="O26" s="8"/>
      <c r="P26" s="7"/>
      <c r="Q26" s="8"/>
      <c r="R26" s="8">
        <v>150000</v>
      </c>
      <c r="S26" s="8">
        <v>150000</v>
      </c>
      <c r="T26" s="8"/>
      <c r="U26" s="8"/>
      <c r="V26" s="8"/>
      <c r="W26" s="8"/>
    </row>
    <row r="27" ht="22" customHeight="1" spans="1:23">
      <c r="A27" s="7" t="s">
        <v>264</v>
      </c>
      <c r="B27" s="7" t="s">
        <v>274</v>
      </c>
      <c r="C27" s="7" t="s">
        <v>273</v>
      </c>
      <c r="D27" s="7" t="s">
        <v>72</v>
      </c>
      <c r="E27" s="7" t="s">
        <v>112</v>
      </c>
      <c r="F27" s="7" t="s">
        <v>113</v>
      </c>
      <c r="G27" s="7" t="s">
        <v>292</v>
      </c>
      <c r="H27" s="7" t="s">
        <v>293</v>
      </c>
      <c r="I27" s="8">
        <v>17000</v>
      </c>
      <c r="J27" s="8"/>
      <c r="K27" s="8"/>
      <c r="L27" s="8"/>
      <c r="M27" s="8"/>
      <c r="N27" s="8"/>
      <c r="O27" s="8"/>
      <c r="P27" s="7"/>
      <c r="Q27" s="8"/>
      <c r="R27" s="8">
        <v>17000</v>
      </c>
      <c r="S27" s="8">
        <v>17000</v>
      </c>
      <c r="T27" s="8"/>
      <c r="U27" s="8"/>
      <c r="V27" s="8"/>
      <c r="W27" s="8"/>
    </row>
    <row r="28" ht="22" customHeight="1" spans="1:23">
      <c r="A28" s="7" t="s">
        <v>264</v>
      </c>
      <c r="B28" s="7" t="s">
        <v>274</v>
      </c>
      <c r="C28" s="7" t="s">
        <v>273</v>
      </c>
      <c r="D28" s="7" t="s">
        <v>72</v>
      </c>
      <c r="E28" s="7" t="s">
        <v>112</v>
      </c>
      <c r="F28" s="7" t="s">
        <v>113</v>
      </c>
      <c r="G28" s="7" t="s">
        <v>294</v>
      </c>
      <c r="H28" s="7" t="s">
        <v>295</v>
      </c>
      <c r="I28" s="8">
        <v>15143</v>
      </c>
      <c r="J28" s="8"/>
      <c r="K28" s="8"/>
      <c r="L28" s="8"/>
      <c r="M28" s="8"/>
      <c r="N28" s="8"/>
      <c r="O28" s="8"/>
      <c r="P28" s="7"/>
      <c r="Q28" s="8"/>
      <c r="R28" s="8">
        <v>15143</v>
      </c>
      <c r="S28" s="8">
        <v>15143</v>
      </c>
      <c r="T28" s="8"/>
      <c r="U28" s="8"/>
      <c r="V28" s="8"/>
      <c r="W28" s="8"/>
    </row>
    <row r="29" ht="22" customHeight="1" spans="1:23">
      <c r="A29" s="7" t="s">
        <v>264</v>
      </c>
      <c r="B29" s="7" t="s">
        <v>274</v>
      </c>
      <c r="C29" s="7" t="s">
        <v>273</v>
      </c>
      <c r="D29" s="7" t="s">
        <v>72</v>
      </c>
      <c r="E29" s="7" t="s">
        <v>112</v>
      </c>
      <c r="F29" s="7" t="s">
        <v>113</v>
      </c>
      <c r="G29" s="7" t="s">
        <v>296</v>
      </c>
      <c r="H29" s="7" t="s">
        <v>297</v>
      </c>
      <c r="I29" s="8">
        <v>100000</v>
      </c>
      <c r="J29" s="8"/>
      <c r="K29" s="8"/>
      <c r="L29" s="8"/>
      <c r="M29" s="8"/>
      <c r="N29" s="8"/>
      <c r="O29" s="8"/>
      <c r="P29" s="7"/>
      <c r="Q29" s="8"/>
      <c r="R29" s="8">
        <v>100000</v>
      </c>
      <c r="S29" s="8">
        <v>100000</v>
      </c>
      <c r="T29" s="8"/>
      <c r="U29" s="8"/>
      <c r="V29" s="8"/>
      <c r="W29" s="8"/>
    </row>
    <row r="30" ht="22" customHeight="1" spans="1:23">
      <c r="A30" s="7" t="s">
        <v>264</v>
      </c>
      <c r="B30" s="7" t="s">
        <v>274</v>
      </c>
      <c r="C30" s="7" t="s">
        <v>273</v>
      </c>
      <c r="D30" s="7" t="s">
        <v>72</v>
      </c>
      <c r="E30" s="7" t="s">
        <v>112</v>
      </c>
      <c r="F30" s="7" t="s">
        <v>113</v>
      </c>
      <c r="G30" s="7" t="s">
        <v>298</v>
      </c>
      <c r="H30" s="7" t="s">
        <v>299</v>
      </c>
      <c r="I30" s="8">
        <v>100000</v>
      </c>
      <c r="J30" s="8"/>
      <c r="K30" s="8"/>
      <c r="L30" s="8"/>
      <c r="M30" s="8"/>
      <c r="N30" s="8"/>
      <c r="O30" s="8"/>
      <c r="P30" s="7"/>
      <c r="Q30" s="8"/>
      <c r="R30" s="8">
        <v>100000</v>
      </c>
      <c r="S30" s="8">
        <v>100000</v>
      </c>
      <c r="T30" s="8"/>
      <c r="U30" s="8"/>
      <c r="V30" s="8"/>
      <c r="W30" s="8"/>
    </row>
    <row r="31" ht="22" customHeight="1" spans="1:23">
      <c r="A31" s="7" t="s">
        <v>264</v>
      </c>
      <c r="B31" s="7" t="s">
        <v>274</v>
      </c>
      <c r="C31" s="7" t="s">
        <v>273</v>
      </c>
      <c r="D31" s="7" t="s">
        <v>72</v>
      </c>
      <c r="E31" s="7" t="s">
        <v>112</v>
      </c>
      <c r="F31" s="7" t="s">
        <v>113</v>
      </c>
      <c r="G31" s="7" t="s">
        <v>300</v>
      </c>
      <c r="H31" s="7" t="s">
        <v>301</v>
      </c>
      <c r="I31" s="8">
        <v>140000</v>
      </c>
      <c r="J31" s="8"/>
      <c r="K31" s="8"/>
      <c r="L31" s="8"/>
      <c r="M31" s="8"/>
      <c r="N31" s="8"/>
      <c r="O31" s="8"/>
      <c r="P31" s="7"/>
      <c r="Q31" s="8"/>
      <c r="R31" s="8">
        <v>140000</v>
      </c>
      <c r="S31" s="8">
        <v>140000</v>
      </c>
      <c r="T31" s="8"/>
      <c r="U31" s="8"/>
      <c r="V31" s="8"/>
      <c r="W31" s="8"/>
    </row>
    <row r="32" ht="22" customHeight="1" spans="1:23">
      <c r="A32" s="9" t="s">
        <v>58</v>
      </c>
      <c r="B32" s="9"/>
      <c r="C32" s="9"/>
      <c r="D32" s="9"/>
      <c r="E32" s="9"/>
      <c r="F32" s="9"/>
      <c r="G32" s="9"/>
      <c r="H32" s="9"/>
      <c r="I32" s="8">
        <v>2069010</v>
      </c>
      <c r="J32" s="8">
        <v>8900</v>
      </c>
      <c r="K32" s="8">
        <v>8900</v>
      </c>
      <c r="L32" s="8"/>
      <c r="M32" s="8"/>
      <c r="N32" s="8"/>
      <c r="O32" s="8"/>
      <c r="P32" s="8"/>
      <c r="Q32" s="8"/>
      <c r="R32" s="8">
        <v>2060110</v>
      </c>
      <c r="S32" s="8">
        <v>2000000</v>
      </c>
      <c r="T32" s="8"/>
      <c r="U32" s="8"/>
      <c r="V32" s="8"/>
      <c r="W32" s="8">
        <v>60110</v>
      </c>
    </row>
  </sheetData>
  <mergeCells count="28">
    <mergeCell ref="A2:W2"/>
    <mergeCell ref="A3:H3"/>
    <mergeCell ref="J4:M4"/>
    <mergeCell ref="N4:P4"/>
    <mergeCell ref="R4:W4"/>
    <mergeCell ref="A32:H3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showZeros="0" workbookViewId="0">
      <selection activeCell="A3" sqref="A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302</v>
      </c>
      <c r="B1" s="19"/>
      <c r="C1" s="19"/>
      <c r="D1" s="19"/>
      <c r="E1" s="19"/>
      <c r="F1" s="19"/>
      <c r="G1" s="19"/>
      <c r="H1" s="19"/>
      <c r="I1" s="19"/>
      <c r="J1" s="19" t="s">
        <v>303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">
        <v>2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304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311</v>
      </c>
      <c r="I4" s="44" t="s">
        <v>312</v>
      </c>
      <c r="J4" s="44" t="s">
        <v>313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72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273</v>
      </c>
      <c r="B7" s="48" t="s">
        <v>314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315</v>
      </c>
      <c r="D8" s="46" t="s">
        <v>316</v>
      </c>
      <c r="E8" s="46" t="s">
        <v>317</v>
      </c>
      <c r="F8" s="46" t="s">
        <v>318</v>
      </c>
      <c r="G8" s="46" t="s">
        <v>319</v>
      </c>
      <c r="H8" s="46" t="s">
        <v>320</v>
      </c>
      <c r="I8" s="46" t="s">
        <v>321</v>
      </c>
      <c r="J8" s="48" t="s">
        <v>322</v>
      </c>
    </row>
    <row r="9" ht="52" customHeight="1" spans="1:10">
      <c r="A9" s="7"/>
      <c r="B9" s="7"/>
      <c r="C9" s="46" t="s">
        <v>315</v>
      </c>
      <c r="D9" s="46" t="s">
        <v>316</v>
      </c>
      <c r="E9" s="46" t="s">
        <v>323</v>
      </c>
      <c r="F9" s="46" t="s">
        <v>318</v>
      </c>
      <c r="G9" s="46" t="s">
        <v>324</v>
      </c>
      <c r="H9" s="46" t="s">
        <v>325</v>
      </c>
      <c r="I9" s="46" t="s">
        <v>321</v>
      </c>
      <c r="J9" s="48" t="s">
        <v>322</v>
      </c>
    </row>
    <row r="10" ht="52" customHeight="1" spans="1:10">
      <c r="A10" s="7"/>
      <c r="B10" s="7"/>
      <c r="C10" s="46" t="s">
        <v>315</v>
      </c>
      <c r="D10" s="46" t="s">
        <v>316</v>
      </c>
      <c r="E10" s="46" t="s">
        <v>326</v>
      </c>
      <c r="F10" s="46" t="s">
        <v>327</v>
      </c>
      <c r="G10" s="46" t="s">
        <v>328</v>
      </c>
      <c r="H10" s="46" t="s">
        <v>329</v>
      </c>
      <c r="I10" s="46" t="s">
        <v>321</v>
      </c>
      <c r="J10" s="48" t="s">
        <v>330</v>
      </c>
    </row>
    <row r="11" ht="52" customHeight="1" spans="1:10">
      <c r="A11" s="7"/>
      <c r="B11" s="7"/>
      <c r="C11" s="46" t="s">
        <v>315</v>
      </c>
      <c r="D11" s="46" t="s">
        <v>316</v>
      </c>
      <c r="E11" s="46" t="s">
        <v>331</v>
      </c>
      <c r="F11" s="46" t="s">
        <v>327</v>
      </c>
      <c r="G11" s="46" t="s">
        <v>95</v>
      </c>
      <c r="H11" s="46" t="s">
        <v>332</v>
      </c>
      <c r="I11" s="46" t="s">
        <v>321</v>
      </c>
      <c r="J11" s="48" t="s">
        <v>333</v>
      </c>
    </row>
    <row r="12" ht="52" customHeight="1" spans="1:10">
      <c r="A12" s="7"/>
      <c r="B12" s="7"/>
      <c r="C12" s="46" t="s">
        <v>315</v>
      </c>
      <c r="D12" s="46" t="s">
        <v>334</v>
      </c>
      <c r="E12" s="46" t="s">
        <v>335</v>
      </c>
      <c r="F12" s="46" t="s">
        <v>327</v>
      </c>
      <c r="G12" s="46" t="s">
        <v>336</v>
      </c>
      <c r="H12" s="46" t="s">
        <v>337</v>
      </c>
      <c r="I12" s="46" t="s">
        <v>321</v>
      </c>
      <c r="J12" s="48" t="s">
        <v>338</v>
      </c>
    </row>
    <row r="13" ht="52" customHeight="1" spans="1:10">
      <c r="A13" s="7"/>
      <c r="B13" s="7"/>
      <c r="C13" s="46" t="s">
        <v>315</v>
      </c>
      <c r="D13" s="46" t="s">
        <v>339</v>
      </c>
      <c r="E13" s="46" t="s">
        <v>340</v>
      </c>
      <c r="F13" s="46" t="s">
        <v>327</v>
      </c>
      <c r="G13" s="46" t="s">
        <v>341</v>
      </c>
      <c r="H13" s="46" t="s">
        <v>329</v>
      </c>
      <c r="I13" s="46" t="s">
        <v>342</v>
      </c>
      <c r="J13" s="48" t="s">
        <v>343</v>
      </c>
    </row>
    <row r="14" ht="52" customHeight="1" spans="1:10">
      <c r="A14" s="7"/>
      <c r="B14" s="7"/>
      <c r="C14" s="46" t="s">
        <v>315</v>
      </c>
      <c r="D14" s="46" t="s">
        <v>344</v>
      </c>
      <c r="E14" s="46" t="s">
        <v>345</v>
      </c>
      <c r="F14" s="46" t="s">
        <v>346</v>
      </c>
      <c r="G14" s="46" t="s">
        <v>347</v>
      </c>
      <c r="H14" s="46" t="s">
        <v>337</v>
      </c>
      <c r="I14" s="46" t="s">
        <v>342</v>
      </c>
      <c r="J14" s="48" t="s">
        <v>348</v>
      </c>
    </row>
    <row r="15" ht="52" customHeight="1" spans="1:10">
      <c r="A15" s="7"/>
      <c r="B15" s="7"/>
      <c r="C15" s="46" t="s">
        <v>349</v>
      </c>
      <c r="D15" s="46" t="s">
        <v>350</v>
      </c>
      <c r="E15" s="46" t="s">
        <v>351</v>
      </c>
      <c r="F15" s="46" t="s">
        <v>318</v>
      </c>
      <c r="G15" s="46" t="s">
        <v>351</v>
      </c>
      <c r="H15" s="46" t="s">
        <v>329</v>
      </c>
      <c r="I15" s="46" t="s">
        <v>342</v>
      </c>
      <c r="J15" s="48" t="s">
        <v>348</v>
      </c>
    </row>
    <row r="16" ht="52" customHeight="1" spans="1:10">
      <c r="A16" s="7"/>
      <c r="B16" s="7"/>
      <c r="C16" s="46" t="s">
        <v>352</v>
      </c>
      <c r="D16" s="46" t="s">
        <v>353</v>
      </c>
      <c r="E16" s="46" t="s">
        <v>354</v>
      </c>
      <c r="F16" s="46" t="s">
        <v>318</v>
      </c>
      <c r="G16" s="46" t="s">
        <v>355</v>
      </c>
      <c r="H16" s="46" t="s">
        <v>337</v>
      </c>
      <c r="I16" s="46" t="s">
        <v>321</v>
      </c>
      <c r="J16" s="48" t="s">
        <v>356</v>
      </c>
    </row>
    <row r="17" ht="52" customHeight="1" spans="1:10">
      <c r="A17" s="7"/>
      <c r="B17" s="7"/>
      <c r="C17" s="46" t="s">
        <v>352</v>
      </c>
      <c r="D17" s="46" t="s">
        <v>353</v>
      </c>
      <c r="E17" s="46" t="s">
        <v>357</v>
      </c>
      <c r="F17" s="46" t="s">
        <v>318</v>
      </c>
      <c r="G17" s="46" t="s">
        <v>355</v>
      </c>
      <c r="H17" s="46" t="s">
        <v>337</v>
      </c>
      <c r="I17" s="46" t="s">
        <v>321</v>
      </c>
      <c r="J17" s="48" t="s">
        <v>356</v>
      </c>
    </row>
    <row r="18" ht="118" customHeight="1" spans="1:10">
      <c r="A18" s="47" t="s">
        <v>270</v>
      </c>
      <c r="B18" s="48" t="s">
        <v>358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6" t="s">
        <v>315</v>
      </c>
      <c r="D19" s="46" t="s">
        <v>316</v>
      </c>
      <c r="E19" s="46" t="s">
        <v>359</v>
      </c>
      <c r="F19" s="46" t="s">
        <v>327</v>
      </c>
      <c r="G19" s="46" t="s">
        <v>360</v>
      </c>
      <c r="H19" s="46" t="s">
        <v>337</v>
      </c>
      <c r="I19" s="46" t="s">
        <v>321</v>
      </c>
      <c r="J19" s="48" t="s">
        <v>361</v>
      </c>
    </row>
    <row r="20" ht="52" customHeight="1" spans="1:10">
      <c r="A20" s="7"/>
      <c r="B20" s="7"/>
      <c r="C20" s="46" t="s">
        <v>315</v>
      </c>
      <c r="D20" s="46" t="s">
        <v>316</v>
      </c>
      <c r="E20" s="46" t="s">
        <v>362</v>
      </c>
      <c r="F20" s="46" t="s">
        <v>318</v>
      </c>
      <c r="G20" s="46" t="s">
        <v>363</v>
      </c>
      <c r="H20" s="46" t="s">
        <v>364</v>
      </c>
      <c r="I20" s="46" t="s">
        <v>321</v>
      </c>
      <c r="J20" s="48" t="s">
        <v>365</v>
      </c>
    </row>
    <row r="21" ht="52" customHeight="1" spans="1:10">
      <c r="A21" s="7"/>
      <c r="B21" s="7"/>
      <c r="C21" s="46" t="s">
        <v>315</v>
      </c>
      <c r="D21" s="46" t="s">
        <v>334</v>
      </c>
      <c r="E21" s="46" t="s">
        <v>366</v>
      </c>
      <c r="F21" s="46" t="s">
        <v>327</v>
      </c>
      <c r="G21" s="46" t="s">
        <v>367</v>
      </c>
      <c r="H21" s="46" t="s">
        <v>337</v>
      </c>
      <c r="I21" s="46" t="s">
        <v>321</v>
      </c>
      <c r="J21" s="48" t="s">
        <v>368</v>
      </c>
    </row>
    <row r="22" ht="52" customHeight="1" spans="1:10">
      <c r="A22" s="7"/>
      <c r="B22" s="7"/>
      <c r="C22" s="46" t="s">
        <v>315</v>
      </c>
      <c r="D22" s="46" t="s">
        <v>334</v>
      </c>
      <c r="E22" s="46" t="s">
        <v>369</v>
      </c>
      <c r="F22" s="46" t="s">
        <v>327</v>
      </c>
      <c r="G22" s="46" t="s">
        <v>370</v>
      </c>
      <c r="H22" s="46" t="s">
        <v>337</v>
      </c>
      <c r="I22" s="46" t="s">
        <v>321</v>
      </c>
      <c r="J22" s="48" t="s">
        <v>371</v>
      </c>
    </row>
    <row r="23" ht="52" customHeight="1" spans="1:10">
      <c r="A23" s="7"/>
      <c r="B23" s="7"/>
      <c r="C23" s="46" t="s">
        <v>315</v>
      </c>
      <c r="D23" s="46" t="s">
        <v>339</v>
      </c>
      <c r="E23" s="46" t="s">
        <v>340</v>
      </c>
      <c r="F23" s="46" t="s">
        <v>318</v>
      </c>
      <c r="G23" s="46" t="s">
        <v>372</v>
      </c>
      <c r="H23" s="46" t="s">
        <v>337</v>
      </c>
      <c r="I23" s="46" t="s">
        <v>342</v>
      </c>
      <c r="J23" s="48" t="s">
        <v>373</v>
      </c>
    </row>
    <row r="24" ht="52" customHeight="1" spans="1:10">
      <c r="A24" s="7"/>
      <c r="B24" s="7"/>
      <c r="C24" s="46" t="s">
        <v>349</v>
      </c>
      <c r="D24" s="46" t="s">
        <v>374</v>
      </c>
      <c r="E24" s="46" t="s">
        <v>375</v>
      </c>
      <c r="F24" s="46" t="s">
        <v>318</v>
      </c>
      <c r="G24" s="46" t="s">
        <v>376</v>
      </c>
      <c r="H24" s="46" t="s">
        <v>329</v>
      </c>
      <c r="I24" s="46" t="s">
        <v>342</v>
      </c>
      <c r="J24" s="48" t="s">
        <v>377</v>
      </c>
    </row>
    <row r="25" ht="52" customHeight="1" spans="1:10">
      <c r="A25" s="7"/>
      <c r="B25" s="7"/>
      <c r="C25" s="46" t="s">
        <v>349</v>
      </c>
      <c r="D25" s="46" t="s">
        <v>374</v>
      </c>
      <c r="E25" s="46" t="s">
        <v>378</v>
      </c>
      <c r="F25" s="46" t="s">
        <v>318</v>
      </c>
      <c r="G25" s="46" t="s">
        <v>379</v>
      </c>
      <c r="H25" s="46" t="s">
        <v>329</v>
      </c>
      <c r="I25" s="46" t="s">
        <v>342</v>
      </c>
      <c r="J25" s="48" t="s">
        <v>380</v>
      </c>
    </row>
    <row r="26" ht="52" customHeight="1" spans="1:10">
      <c r="A26" s="7"/>
      <c r="B26" s="7"/>
      <c r="C26" s="46" t="s">
        <v>352</v>
      </c>
      <c r="D26" s="46" t="s">
        <v>353</v>
      </c>
      <c r="E26" s="46" t="s">
        <v>353</v>
      </c>
      <c r="F26" s="46" t="s">
        <v>327</v>
      </c>
      <c r="G26" s="46" t="s">
        <v>367</v>
      </c>
      <c r="H26" s="46" t="s">
        <v>337</v>
      </c>
      <c r="I26" s="46" t="s">
        <v>342</v>
      </c>
      <c r="J26" s="48" t="s">
        <v>381</v>
      </c>
    </row>
    <row r="27" ht="52" customHeight="1" spans="1:10">
      <c r="A27" s="47" t="s">
        <v>263</v>
      </c>
      <c r="B27" s="48" t="s">
        <v>358</v>
      </c>
      <c r="C27" s="7"/>
      <c r="D27" s="7"/>
      <c r="E27" s="7"/>
      <c r="F27" s="7"/>
      <c r="G27" s="7"/>
      <c r="H27" s="7"/>
      <c r="I27" s="7"/>
      <c r="J27" s="7"/>
    </row>
    <row r="28" ht="52" customHeight="1" spans="1:10">
      <c r="A28" s="7"/>
      <c r="B28" s="7"/>
      <c r="C28" s="46" t="s">
        <v>315</v>
      </c>
      <c r="D28" s="46" t="s">
        <v>316</v>
      </c>
      <c r="E28" s="46" t="s">
        <v>317</v>
      </c>
      <c r="F28" s="46" t="s">
        <v>318</v>
      </c>
      <c r="G28" s="46" t="s">
        <v>319</v>
      </c>
      <c r="H28" s="46" t="s">
        <v>320</v>
      </c>
      <c r="I28" s="46" t="s">
        <v>321</v>
      </c>
      <c r="J28" s="48" t="s">
        <v>382</v>
      </c>
    </row>
    <row r="29" ht="52" customHeight="1" spans="1:10">
      <c r="A29" s="7"/>
      <c r="B29" s="7"/>
      <c r="C29" s="46" t="s">
        <v>315</v>
      </c>
      <c r="D29" s="46" t="s">
        <v>316</v>
      </c>
      <c r="E29" s="46" t="s">
        <v>323</v>
      </c>
      <c r="F29" s="46" t="s">
        <v>318</v>
      </c>
      <c r="G29" s="46" t="s">
        <v>324</v>
      </c>
      <c r="H29" s="46" t="s">
        <v>325</v>
      </c>
      <c r="I29" s="46" t="s">
        <v>321</v>
      </c>
      <c r="J29" s="48" t="s">
        <v>382</v>
      </c>
    </row>
    <row r="30" ht="52" customHeight="1" spans="1:10">
      <c r="A30" s="7"/>
      <c r="B30" s="7"/>
      <c r="C30" s="46" t="s">
        <v>315</v>
      </c>
      <c r="D30" s="46" t="s">
        <v>339</v>
      </c>
      <c r="E30" s="46" t="s">
        <v>340</v>
      </c>
      <c r="F30" s="46" t="s">
        <v>318</v>
      </c>
      <c r="G30" s="46" t="s">
        <v>372</v>
      </c>
      <c r="H30" s="46" t="s">
        <v>337</v>
      </c>
      <c r="I30" s="46" t="s">
        <v>342</v>
      </c>
      <c r="J30" s="48" t="s">
        <v>373</v>
      </c>
    </row>
    <row r="31" ht="52" customHeight="1" spans="1:10">
      <c r="A31" s="7"/>
      <c r="B31" s="7"/>
      <c r="C31" s="46" t="s">
        <v>315</v>
      </c>
      <c r="D31" s="46" t="s">
        <v>344</v>
      </c>
      <c r="E31" s="46" t="s">
        <v>345</v>
      </c>
      <c r="F31" s="46" t="s">
        <v>346</v>
      </c>
      <c r="G31" s="46" t="s">
        <v>383</v>
      </c>
      <c r="H31" s="46" t="s">
        <v>384</v>
      </c>
      <c r="I31" s="46" t="s">
        <v>321</v>
      </c>
      <c r="J31" s="48" t="s">
        <v>385</v>
      </c>
    </row>
    <row r="32" ht="52" customHeight="1" spans="1:10">
      <c r="A32" s="7"/>
      <c r="B32" s="7"/>
      <c r="C32" s="46" t="s">
        <v>349</v>
      </c>
      <c r="D32" s="46" t="s">
        <v>350</v>
      </c>
      <c r="E32" s="46" t="s">
        <v>351</v>
      </c>
      <c r="F32" s="46" t="s">
        <v>327</v>
      </c>
      <c r="G32" s="46" t="s">
        <v>386</v>
      </c>
      <c r="H32" s="46" t="s">
        <v>329</v>
      </c>
      <c r="I32" s="46" t="s">
        <v>342</v>
      </c>
      <c r="J32" s="48" t="s">
        <v>387</v>
      </c>
    </row>
    <row r="33" ht="52" customHeight="1" spans="1:10">
      <c r="A33" s="7"/>
      <c r="B33" s="7"/>
      <c r="C33" s="46" t="s">
        <v>349</v>
      </c>
      <c r="D33" s="46" t="s">
        <v>350</v>
      </c>
      <c r="E33" s="46" t="s">
        <v>388</v>
      </c>
      <c r="F33" s="46" t="s">
        <v>327</v>
      </c>
      <c r="G33" s="46" t="s">
        <v>347</v>
      </c>
      <c r="H33" s="46" t="s">
        <v>329</v>
      </c>
      <c r="I33" s="46" t="s">
        <v>342</v>
      </c>
      <c r="J33" s="48" t="s">
        <v>387</v>
      </c>
    </row>
    <row r="34" ht="52" customHeight="1" spans="1:10">
      <c r="A34" s="7"/>
      <c r="B34" s="7"/>
      <c r="C34" s="46" t="s">
        <v>352</v>
      </c>
      <c r="D34" s="46" t="s">
        <v>353</v>
      </c>
      <c r="E34" s="46" t="s">
        <v>354</v>
      </c>
      <c r="F34" s="46" t="s">
        <v>318</v>
      </c>
      <c r="G34" s="46" t="s">
        <v>355</v>
      </c>
      <c r="H34" s="46" t="s">
        <v>337</v>
      </c>
      <c r="I34" s="46" t="s">
        <v>321</v>
      </c>
      <c r="J34" s="48" t="s">
        <v>356</v>
      </c>
    </row>
    <row r="35" ht="52" customHeight="1" spans="1:10">
      <c r="A35" s="7"/>
      <c r="B35" s="7"/>
      <c r="C35" s="46" t="s">
        <v>352</v>
      </c>
      <c r="D35" s="46" t="s">
        <v>353</v>
      </c>
      <c r="E35" s="46" t="s">
        <v>357</v>
      </c>
      <c r="F35" s="46" t="s">
        <v>318</v>
      </c>
      <c r="G35" s="46" t="s">
        <v>355</v>
      </c>
      <c r="H35" s="46" t="s">
        <v>337</v>
      </c>
      <c r="I35" s="46" t="s">
        <v>321</v>
      </c>
      <c r="J35" s="48" t="s">
        <v>356</v>
      </c>
    </row>
    <row r="36" ht="52" customHeight="1" spans="1:10">
      <c r="A36" s="7"/>
      <c r="B36" s="7"/>
      <c r="C36" s="46" t="s">
        <v>352</v>
      </c>
      <c r="D36" s="46" t="s">
        <v>353</v>
      </c>
      <c r="E36" s="46" t="s">
        <v>389</v>
      </c>
      <c r="F36" s="46" t="s">
        <v>327</v>
      </c>
      <c r="G36" s="46" t="s">
        <v>355</v>
      </c>
      <c r="H36" s="46" t="s">
        <v>337</v>
      </c>
      <c r="I36" s="46" t="s">
        <v>321</v>
      </c>
      <c r="J36" s="48" t="s">
        <v>390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2025-03-13T01:23:00Z</dcterms:created>
  <dcterms:modified xsi:type="dcterms:W3CDTF">2025-03-14T01:20:52Z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F9CEF146F6FF486AB6003D7CA9386DA3_12</vt:lpwstr>
  </property>
  <property fmtid="{D5CDD505-2E9C-101B-9397-08002B2CF9AE}" pid="3" name="KSOProductBuildVer">
    <vt:lpwstr>2052-12.1.0.20305</vt:lpwstr>
  </property>
</Properties>
</file>