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按功能科目分类）02-2" sheetId="5" r:id="rId5"/>
    <sheet name="2025年一般公共预算“三公”经费支出预算表03" sheetId="6" r:id="rId6"/>
    <sheet name="2025年部门基本支出预算表（人员类、运转类公用经费项目）04" sheetId="7" r:id="rId7"/>
    <sheet name="2025年部门项目支出预算表（其他运转类、特定目标类项目）05"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<sst xmlns="http://schemas.openxmlformats.org/spreadsheetml/2006/main" count="1284" uniqueCount="513">
  <si>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</si>
  <si>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</si>
  <si>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</si>
  <si>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</si>
  <si>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</si>
  <si>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</si>
  <si>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</si>
  <si>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</si>
  <si>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</si>
  <si>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</si>
  <si>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</si>
  <si>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</si>
  <si>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</si>
  <si>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</si>
  <si>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</si>
  <si>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</si>
  <si>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</si>
  <si>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</si>
  <si>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</si>
  <si>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</si>
  <si>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</si>
  <si>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</si>
  <si>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</si>
  <si>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</si>
  <si>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</si>
  <si>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</si>
  <si>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</si>
  <si>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</si>
  <si>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</si>
  <si>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</si>
  <si>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</si>
  <si>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</si>
  <si>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</si>
  <si>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</si>
  <si>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</si>
  <si>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</si>
  <si>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</si>
  <si>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</si>
  <si>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</si>
  <si>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</si>
  <si>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</si>
  <si>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</si>
  <si>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</si>
  <si>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</si>
  <si>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</si>
  <si>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</si>
  <si>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</si>
  <si>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</si>
  <si>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</si>
  <si>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</si>
  <si>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</si>
  <si>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</si>
  <si>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</si>
  <si>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</si>
  <si>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</si>
  <si>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</si>
  <si>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</si>
  <si>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</si>
  <si>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</si>
  <si>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</si>
  <si>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</si>
  <si>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</si>
  <si>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</si>
  <si>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</si>
  <si>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</si>
  <si>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</si>
  <si>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</si>
  <si>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</si>
  <si>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</si>
  <si>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</si>
  <si>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105007</t>
  </si>
  <si>
    <t>双柏县妥甸小学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</si>
  <si>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</si>
  <si>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</si>
  <si>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</si>
  <si>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</si>
  <si>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</si>
  <si>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</si>
  <si>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</si>
  <si>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</si>
  <si>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</si>
  <si>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</si>
  <si>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</si>
  <si>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</si>
  <si>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</si>
  <si>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</si>
  <si>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</si>
  <si>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</si>
  <si>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</si>
  <si>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</si>
  <si>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</si>
  <si>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</si>
  <si>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</si>
  <si>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</si>
  <si>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</si>
  <si>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</si>
  <si>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</si>
  <si>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</si>
  <si>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</si>
  <si>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</si>
  <si>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</si>
  <si>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</si>
  <si>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</si>
  <si>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</si>
  <si>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</si>
  <si>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</si>
  <si>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</si>
  <si>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</si>
  <si>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</si>
  <si>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</si>
  <si>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</si>
  <si>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</si>
  <si>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</si>
  <si>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</si>
  <si>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</si>
  <si>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</si>
  <si>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</si>
  <si>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</si>
  <si>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</si>
  <si>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</si>
  <si>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</si>
  <si>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</si>
  <si>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</si>
  <si>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</si>
  <si>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</si>
  <si>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</si>
  <si>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</si>
  <si>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</si>
  <si>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</si>
  <si>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</si>
  <si>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</si>
  <si>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</si>
  <si>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</si>
  <si>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</si>
  <si>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</si>
  <si>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</si>
  <si>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</si>
  <si>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</si>
  <si>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</si>
  <si>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</si>
  <si>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</si>
  <si>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</si>
  <si>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</si>
  <si>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</si>
  <si>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</si>
  <si>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</si>
  <si>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</si>
  <si>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</si>
  <si>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</si>
  <si>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</si>
  <si>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</si>
  <si>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</si>
  <si>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</si>
  <si>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</si>
  <si>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</si>
  <si>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</si>
  <si>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</si>
  <si>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</si>
  <si>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</si>
  <si>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</si>
  <si>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</si>
  <si>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</si>
  <si>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</si>
  <si>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</si>
  <si>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</si>
  <si>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</si>
  <si>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</si>
  <si>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</si>
  <si>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</si>
  <si>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</si>
  <si>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</si>
  <si>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</si>
  <si>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</si>
  <si>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</si>
  <si>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</si>
  <si>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</si>
  <si>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</si>
  <si>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</si>
  <si>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</si>
  <si>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</si>
  <si>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</si>
  <si>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</si>
  <si>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</si>
  <si>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</si>
  <si>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</si>
  <si>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</si>
  <si>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</si>
  <si>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</si>
  <si>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</si>
  <si>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</si>
  <si>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</si>
  <si>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</si>
  <si>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</si>
  <si>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</si>
  <si>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</si>
  <si>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</si>
  <si>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</si>
  <si>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</si>
  <si>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</si>
  <si>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</si>
  <si>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</si>
  <si>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</si>
  <si>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</si>
  <si>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</si>
  <si>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</si>
  <si>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</si>
  <si>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</si>
  <si>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</si>
  <si>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</si>
  <si>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532322210000000230285</t>
  </si>
  <si>
    <t>事业人员工资支出</t>
  </si>
  <si>
    <t>30101</t>
  </si>
  <si>
    <t>基本工资</t>
  </si>
  <si>
    <t>30102</t>
  </si>
  <si>
    <t>津贴补贴</t>
  </si>
  <si>
    <t>30107</t>
  </si>
  <si>
    <t>绩效工资</t>
  </si>
  <si>
    <t>532322210000000230288</t>
  </si>
  <si>
    <t>事业新增奖励性绩效支出</t>
  </si>
  <si>
    <t>532322231100001394235</t>
  </si>
  <si>
    <t>事业人员绩效工资</t>
  </si>
  <si>
    <t>532322231100001329795</t>
  </si>
  <si>
    <t>事业人员改革性补贴</t>
  </si>
  <si>
    <t>532322210000000230289</t>
  </si>
  <si>
    <t>机关事业单位基本养老保险缴费</t>
  </si>
  <si>
    <t>30108</t>
  </si>
  <si>
    <t>532322210000000230290</t>
  </si>
  <si>
    <t>社会保障缴费</t>
  </si>
  <si>
    <t>30110</t>
  </si>
  <si>
    <t>职工基本医疗保险缴费</t>
  </si>
  <si>
    <t>30111</t>
  </si>
  <si>
    <t>公务员医疗补助缴费</t>
  </si>
  <si>
    <t>30112</t>
  </si>
  <si>
    <t>其他社会保障缴费</t>
  </si>
  <si>
    <t>532322231100001329800</t>
  </si>
  <si>
    <t>事业人员失业保险</t>
  </si>
  <si>
    <t>532322210000000230292</t>
  </si>
  <si>
    <t>30113</t>
  </si>
  <si>
    <t>532322231100001335705</t>
  </si>
  <si>
    <t>编外聘用人员支出</t>
  </si>
  <si>
    <t>30199</t>
  </si>
  <si>
    <t>其他工资福利支出</t>
  </si>
  <si>
    <t>532322210000000230298</t>
  </si>
  <si>
    <t>义务教育工会经费</t>
  </si>
  <si>
    <t>30228</t>
  </si>
  <si>
    <t>工会经费</t>
  </si>
  <si>
    <t>532322210000000230293</t>
  </si>
  <si>
    <t>对个人和家庭的补助</t>
  </si>
  <si>
    <t>30302</t>
  </si>
  <si>
    <t>退休费</t>
  </si>
  <si>
    <t>532322251100003692369</t>
  </si>
  <si>
    <t>双柏县妥甸小学职业年金缴费资金</t>
  </si>
  <si>
    <t>30109</t>
  </si>
  <si>
    <t>职业年金缴费</t>
  </si>
  <si>
    <t>532322251100003692023</t>
  </si>
  <si>
    <t>双柏县妥甸小学退休人员公用经费</t>
  </si>
  <si>
    <t>30299</t>
  </si>
  <si>
    <t>其他商品和服务支出</t>
  </si>
  <si>
    <t>532322251100003692797</t>
  </si>
  <si>
    <t>双柏县妥甸小学校长职级县本级奖励资金</t>
  </si>
  <si>
    <t>预算05-1表</t>
  </si>
  <si>
    <t>2025年部门项目支出预算表（其他运转类、特定目标类项目）</t>
  </si>
  <si>
    <t>项目分类</t>
  </si>
  <si>
    <t>经济科目编码</t>
  </si>
  <si>
    <t>经济科目名称</t>
  </si>
  <si>
    <t>本年拨款</t>
  </si>
  <si>
    <t>其中：本次下达</t>
  </si>
  <si>
    <t>双柏县妥甸小学城乡义务教育生均公用经费县级补助资金</t>
  </si>
  <si>
    <t>312 民生类</t>
  </si>
  <si>
    <t>532322251100003695065</t>
  </si>
  <si>
    <t>30201</t>
  </si>
  <si>
    <t>办公费</t>
  </si>
  <si>
    <t>30217</t>
  </si>
  <si>
    <t>双柏县妥甸小学单位资金</t>
  </si>
  <si>
    <t>313 事业发展类</t>
  </si>
  <si>
    <t>532322251100003692527</t>
  </si>
  <si>
    <t>30226</t>
  </si>
  <si>
    <t>劳务费</t>
  </si>
  <si>
    <t>31002</t>
  </si>
  <si>
    <t>办公设备购置</t>
  </si>
  <si>
    <t>双柏县妥甸小学义务教育家庭经济困难学生生活补助县级补助资金</t>
  </si>
  <si>
    <t>532322251100003695745</t>
  </si>
  <si>
    <t>30308</t>
  </si>
  <si>
    <t>助学金</t>
  </si>
  <si>
    <t>双柏县妥甸小学义务教育家庭经济困难学生生活补助资金县级补助资金</t>
  </si>
  <si>
    <t>532322251100003927790</t>
  </si>
  <si>
    <t>双柏县妥甸小学义务教育阶段特殊教育学校和随班就读残疾学生生均公用经费县级补助资金</t>
  </si>
  <si>
    <t>532322251100003695349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</si>
  <si>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</si>
  <si>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</si>
  <si>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</si>
  <si>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</si>
  <si>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</si>
  <si>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</si>
  <si>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</si>
  <si>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</si>
  <si>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</si>
  <si>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</si>
  <si>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</si>
  <si>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</si>
  <si>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根据省州县三级联审反馈数据编制，双柏县妥甸小学义务教育家庭经济困难学生生活补助上级补助资金47406.25元，其中：中央资金25625.00元，省级资金17937.50元，州级资金3842.75元。</t>
  </si>
  <si>
    <t>产出指标</t>
  </si>
  <si>
    <t>数量指标</t>
  </si>
  <si>
    <t>获补对象数</t>
  </si>
  <si>
    <t>=</t>
  </si>
  <si>
    <t>82</t>
  </si>
  <si>
    <t>人次</t>
  </si>
  <si>
    <t>定量指标</t>
  </si>
  <si>
    <t>反映符合政府补贴政策条件的学生人数。</t>
  </si>
  <si>
    <t>质量指标</t>
  </si>
  <si>
    <t>补助覆盖率</t>
  </si>
  <si>
    <t>100</t>
  </si>
  <si>
    <t>%</t>
  </si>
  <si>
    <t>反映受资助贫困学生人数实际被补助情况。</t>
  </si>
  <si>
    <t>生活保障资金到位率</t>
  </si>
  <si>
    <t>反映学校对困难学生生活补助保障生活的资金到位情况。</t>
  </si>
  <si>
    <t>时效指标</t>
  </si>
  <si>
    <t>补助发放及时率</t>
  </si>
  <si>
    <t>反映补助资金在规定时间内发放的比例。</t>
  </si>
  <si>
    <t>成本指标</t>
  </si>
  <si>
    <t>经济成本指标</t>
  </si>
  <si>
    <t>625</t>
  </si>
  <si>
    <t>元/生·年</t>
  </si>
  <si>
    <t>反映是否按非寄宿制625元/生.年的标准发放补助资金。</t>
  </si>
  <si>
    <t>效益指标</t>
  </si>
  <si>
    <t>社会效益</t>
  </si>
  <si>
    <t>补助对象政策的知晓度</t>
  </si>
  <si>
    <t>&gt;=</t>
  </si>
  <si>
    <t>95</t>
  </si>
  <si>
    <t>反映补助政策的宣传效果情况。
政策知晓率=调查中补助政策知晓人数/调查总人数*100%</t>
  </si>
  <si>
    <t>有效改善家庭经济困难学生生活现状</t>
  </si>
  <si>
    <t>有效改善</t>
  </si>
  <si>
    <t>无</t>
  </si>
  <si>
    <t>定性指标</t>
  </si>
  <si>
    <t>反映家庭经济困难学生在接受相应补助后生活现状得到改善情况。</t>
  </si>
  <si>
    <t>满意度指标</t>
  </si>
  <si>
    <t>服务对象满意度</t>
  </si>
  <si>
    <t>学生对学校的满意度</t>
  </si>
  <si>
    <t>90</t>
  </si>
  <si>
    <t>反映学生对学校发放相应补助资金及履职情况的满意程度。</t>
  </si>
  <si>
    <t>家长满意度</t>
  </si>
  <si>
    <t>反映学生家长对学校发放相应补助资金的满意程度。</t>
  </si>
  <si>
    <t>以2024/2025学年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100人以下农村小学校点按照100人补给公用经费；特殊教育按照6000元/生.年补助。确保我州所有城乡义务教育学校公用经费补助资金能够有效保障学校正常运转，不因资金短缺而影响学校正常的教育教学秩序，确保教师培训所需资金得到有效保障。根据省州县三级联审反馈数据编制，2024/2025学年我单位在校生人数2048人。城乡义务教育学校生均公用经费拨款标准按照小学720元/生.年。（中央80%，1179648.00元；省级14%，206438.40元；州级3%，44236.80元；县级3%，44236.80元。）</t>
  </si>
  <si>
    <t>2048</t>
  </si>
  <si>
    <t>九年义务教育在校生数</t>
  </si>
  <si>
    <t>反映是否按在校学生人数足额补助情况。</t>
  </si>
  <si>
    <t>教育现代化覆盖率</t>
  </si>
  <si>
    <t>反映学校在教育教学过程中所使用的现代化设施设备。</t>
  </si>
  <si>
    <t>补助范围占在校学生数比例</t>
  </si>
  <si>
    <t>业务处理及时性</t>
  </si>
  <si>
    <t>反映在正常开展教学活动中相关业务处理的及时性。</t>
  </si>
  <si>
    <t>任务完成时间</t>
  </si>
  <si>
    <t>2025年12月31日前</t>
  </si>
  <si>
    <t>反映项目完成所需要的时限。</t>
  </si>
  <si>
    <t>720</t>
  </si>
  <si>
    <t>反映是否按720元/生.年的标准发放补助资金</t>
  </si>
  <si>
    <t>政策知晓率</t>
  </si>
  <si>
    <t>九年义务教育巩固率</t>
  </si>
  <si>
    <t>是指在特定教育阶段内，完成了某一年级学习的学生人数占这届学生入学时总人数的比例。</t>
  </si>
  <si>
    <t>学生对学校管理满意度</t>
  </si>
  <si>
    <t>反映在校学生对学校履职情况的满意程度。</t>
  </si>
  <si>
    <t>家长对学校管理满意度</t>
  </si>
  <si>
    <t>反映在校学生家长对学校履职情况的满意程度。</t>
  </si>
  <si>
    <t>教师对学校管理满意度</t>
  </si>
  <si>
    <t>反映学校全体教职员工对学校履职情况的满意程度。</t>
  </si>
  <si>
    <t>根据2024-2025学年学生人数，州级补助每生每年100元，县级补助每生每年50元，从2022年秋季学期起，扣除财政补助后双柏县各义务教育阶段学校向学生收取的课后服务收费标准为县城学校每生每天3.25元，每生每学期最高不超过325元，农村学校每生每天2.25元，每生每学期最高不超过225元。预计2025年单位资金2013200.00元，全部申报年初预算。</t>
  </si>
  <si>
    <t>获补教师人数</t>
  </si>
  <si>
    <t>119</t>
  </si>
  <si>
    <t>反映参加课后延时服务教师的数量情况。</t>
  </si>
  <si>
    <t>收取费用学生数</t>
  </si>
  <si>
    <t>2248</t>
  </si>
  <si>
    <t>反映在校学生人数中参加课后延时服务学生人数费用收取情况。</t>
  </si>
  <si>
    <t>获补对象准确率</t>
  </si>
  <si>
    <t>反映获补助对象认定的准确性情况。
获补对象准确率=抽检符合标准的补助对象数/抽检实际补助对象数*100%</t>
  </si>
  <si>
    <t>获得补助教师覆盖率</t>
  </si>
  <si>
    <t>反映获补助对象覆盖的准确性情况。
获得补助教师覆盖率=实际获得补助教师人数/实际在校教师人数*100%</t>
  </si>
  <si>
    <t>课后服务时间达标率</t>
  </si>
  <si>
    <t>小时</t>
  </si>
  <si>
    <t>反映学生参加课后服务时间在全天教学过程中的时长情况。
课后服务时间达标率=实际开展课后服务时长/学生实际在校时长*100%</t>
  </si>
  <si>
    <t>资金发放及时率</t>
  </si>
  <si>
    <t>反映发放单位及时发放补助资金给相关参加课后延时服务教师的情况。
发放及时率=在时限内发放资金数额/应发放资金数额*100%</t>
  </si>
  <si>
    <t>3.25</t>
  </si>
  <si>
    <t>元/天</t>
  </si>
  <si>
    <t>反映课后服务收费标准情况。</t>
  </si>
  <si>
    <t>提升学生综合素养</t>
  </si>
  <si>
    <t>有效提升</t>
  </si>
  <si>
    <t>反映学生在促进全面发展、适应社会变化、提升教育质量等方面的变化。</t>
  </si>
  <si>
    <t>教师课堂良好氛围营造</t>
  </si>
  <si>
    <t>效果显著</t>
  </si>
  <si>
    <t>反映一个良好的课堂教学气氛营造可以极大地提高学生的学习积极性,促进学生的全面发展,增强学生的学习成果,提高教学质量,是课堂教学工作的重要组成部分。</t>
  </si>
  <si>
    <t>学生满意度</t>
  </si>
  <si>
    <t>反映在校学生对开展课后服务情况的满意程度。</t>
  </si>
  <si>
    <t>反映学生家长对开展课后服务内容等的满意程度。</t>
  </si>
  <si>
    <t>教师满意度</t>
  </si>
  <si>
    <t>反映教师对开展课后延时服务的满意程度。</t>
  </si>
  <si>
    <t>以2024/2025学年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100人以下农村小学校点按照100人补给公用经费；特殊教育按照6000元/生.年补助。确保我州所有城乡义务教育学校公用经费补助资金能够有效保障学校正常运转，不因资金短缺而影响学校正常的教育教学秩序，确保教师培训所需资金得到有效保障。根据省州县三级联审反馈数据编制，2024/2025学年我单位特殊学生人数1人。义务教育阶段随班就读的特殊教育学生，按照6000元/生·年的标准予以补助（中央80%，4800.00元；省级14%，840.00元；州级3%，180.00元；县级3%，180.00元。）</t>
  </si>
  <si>
    <t>1.00</t>
  </si>
  <si>
    <t>新增教学设备数量</t>
  </si>
  <si>
    <t>50</t>
  </si>
  <si>
    <t>台</t>
  </si>
  <si>
    <t>反映预算当年内学校使用特殊教育生均公用经费购买的教学设备的数量</t>
  </si>
  <si>
    <t>反映是否按补助标准发放情况。</t>
  </si>
  <si>
    <t>办公用品验收合格率</t>
  </si>
  <si>
    <t>反映对所购买的办公用品进行抽检，监控产品质量，确保采购的办公用品符合国家及行业标准，满足单位内部使用需求，符合合格要求的办公用品所占比例。</t>
  </si>
  <si>
    <t>项目完成时限</t>
  </si>
  <si>
    <t>&lt;=</t>
  </si>
  <si>
    <t>2025</t>
  </si>
  <si>
    <t>年</t>
  </si>
  <si>
    <t>反应项目完成所需要的时间。</t>
  </si>
  <si>
    <t>6000</t>
  </si>
  <si>
    <t>反映是否按6000.00元/生.年的标准发放补助资金</t>
  </si>
  <si>
    <t>有效保障学校正常运转</t>
  </si>
  <si>
    <t>学校正常开展各项业务</t>
  </si>
  <si>
    <t>反映单位运转情况。</t>
  </si>
  <si>
    <t>反映获补助受益对象接受义务教育巩固率。</t>
  </si>
  <si>
    <t>反映在校学生对学校履职情况的满意程度</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</si>
  <si>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</si>
  <si>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</si>
  <si>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</si>
  <si>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</si>
  <si>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</si>
  <si>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</si>
  <si>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</si>
  <si>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</si>
  <si>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</si>
  <si>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</si>
  <si>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</si>
  <si>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</si>
  <si>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</si>
  <si>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</si>
  <si>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</si>
  <si>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</si>
  <si>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</si>
  <si>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</si>
  <si>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</si>
  <si>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</si>
  <si>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8K试卷纸</t>
  </si>
  <si>
    <t>复印纸</t>
  </si>
  <si>
    <t>箱</t>
  </si>
  <si>
    <t>A3复印纸</t>
  </si>
  <si>
    <t>A4复印纸</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</si>
  <si>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</si>
  <si>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</si>
  <si>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</si>
  <si>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</si>
  <si>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</si>
  <si>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</si>
  <si>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</si>
  <si>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</si>
  <si>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</si>
  <si>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</si>
  <si>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</si>
  <si>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</si>
  <si>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</si>
  <si>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</si>
  <si>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</si>
  <si>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</si>
  <si>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</si>
  <si>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</si>
  <si>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</si>
  <si>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</si>
  <si>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</si>
  <si>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</si>
  <si>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</si>
  <si>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</si>
  <si>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</si>
  <si>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</si>
  <si>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</si>
  <si>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</si>
  <si>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</si>
  <si>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</si>
  <si>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</si>
  <si>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</si>
  <si>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</si>
  <si>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</si>
  <si>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</si>
  <si>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</si>
  <si>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</si>
  <si>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</si>
  <si>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</si>
  <si>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家具和用品</t>
  </si>
  <si>
    <t>A05010399 其他椅凳类</t>
  </si>
  <si>
    <t>学生桌</t>
  </si>
  <si>
    <t>套</t>
  </si>
  <si>
    <t>设备</t>
  </si>
  <si>
    <t>A02091199 其他视频设备</t>
  </si>
  <si>
    <t>无人机</t>
  </si>
  <si>
    <t>A05010502 文件柜</t>
  </si>
  <si>
    <t>文件柜</t>
  </si>
  <si>
    <t>组</t>
  </si>
  <si>
    <t>A05010301 办公椅</t>
  </si>
  <si>
    <t>办公椅</t>
  </si>
  <si>
    <t>条</t>
  </si>
  <si>
    <t>A05010201 办公桌</t>
  </si>
  <si>
    <t>办公桌</t>
  </si>
  <si>
    <t>张</t>
  </si>
  <si>
    <t>A02091102 通用摄像机</t>
  </si>
  <si>
    <t>摄像机</t>
  </si>
  <si>
    <t>A02010105 台式计算机</t>
  </si>
  <si>
    <t>台式电脑</t>
  </si>
  <si>
    <t>A02020100 复印机</t>
  </si>
  <si>
    <t>复印机</t>
  </si>
  <si>
    <t>预算11表</t>
  </si>
  <si>
    <t>2025年上级补助项目支出预算表</t>
  </si>
  <si>
    <t>上级补助</t>
  </si>
  <si>
    <t>预算12表</t>
  </si>
  <si>
    <t>2025年部门项目支出中期规划预算表</t>
  </si>
  <si>
    <t>项目级次</t>
  </si>
  <si>
    <t>2025年</t>
  </si>
  <si>
    <t>2026年</t>
  </si>
  <si>
    <t>2027年</t>
  </si>
  <si>
    <t>本级</t>
  </si>
  <si>
    <t>注：以上项目为2025年一次性规划项目，故2026年、2027年无数据。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</si>
</sst>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6"/>
      <color theme="1"/>
      <name val="仿宋_GB2312"/>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86">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0" fontId="5" fillId="0" borderId="0" xfId="0" applyFont="1" applyAlignment="1">
      <alignment vertical="center"/>
    </xf>
    <xf numFmtId="0" fontId="7" fillId="0" borderId="0" xfId="0" applyFont="1" applyAlignment="1">
      <alignment vertical="center"/>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8"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5" t="s">
        <v>0</v>
      </c>
    </row>
    <row r="2" ht="45" customHeight="1" spans="1:4">
      <c r="A2" s="22" t="s">
        <v>1</v>
      </c>
      <c r="B2" s="22"/>
      <c r="C2" s="22"/>
      <c r="D2" s="22"/>
    </row>
    <row r="3" ht="21" customHeight="1" spans="1:4">
      <c r="A3" s="21" t="str">
        <f>"单位名称："&amp;"双柏县妥甸小学"</f>
        <v>单位名称：双柏县妥甸小学</v>
      </c>
      <c r="B3" s="21"/>
      <c r="C3" s="21"/>
      <c r="D3" s="25"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18425745.94</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2013200</v>
      </c>
      <c r="C11" s="7" t="s">
        <v>16</v>
      </c>
      <c r="D11" s="8">
        <v>14000439.1</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3734233.59</v>
      </c>
    </row>
    <row r="15" ht="20.25" customHeight="1" spans="1:4">
      <c r="A15" s="7" t="s">
        <v>23</v>
      </c>
      <c r="B15" s="8"/>
      <c r="C15" s="7" t="s">
        <v>24</v>
      </c>
      <c r="D15" s="8"/>
    </row>
    <row r="16" ht="20.25" customHeight="1" spans="1:4">
      <c r="A16" s="7" t="s">
        <v>25</v>
      </c>
      <c r="B16" s="8">
        <v>2013200</v>
      </c>
      <c r="C16" s="7" t="s">
        <v>26</v>
      </c>
      <c r="D16" s="8">
        <v>1544577.65</v>
      </c>
    </row>
    <row r="17" ht="20.25" customHeight="1" spans="1:4">
      <c r="A17" s="7"/>
      <c r="B17" s="8"/>
      <c r="C17" s="7" t="s">
        <v>27</v>
      </c>
      <c r="D17" s="8"/>
    </row>
    <row r="18" ht="20.25" customHeight="1" spans="1:4">
      <c r="A18" s="7"/>
      <c r="B18" s="80"/>
      <c r="C18" s="7" t="s">
        <v>28</v>
      </c>
      <c r="D18" s="8"/>
    </row>
    <row r="19" ht="20.25" customHeight="1" spans="1:4">
      <c r="A19" s="7"/>
      <c r="B19" s="80"/>
      <c r="C19" s="7" t="s">
        <v>29</v>
      </c>
      <c r="D19" s="8"/>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1159695.6</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20438945.94</v>
      </c>
      <c r="C37" s="81" t="s">
        <v>48</v>
      </c>
      <c r="D37" s="8">
        <v>20438945.94</v>
      </c>
    </row>
    <row r="38" ht="20.25" customHeight="1" spans="1:4">
      <c r="A38" s="83" t="s">
        <v>49</v>
      </c>
      <c r="B38" s="84"/>
      <c r="C38" s="85" t="s">
        <v>50</v>
      </c>
      <c r="D38" s="8"/>
    </row>
    <row r="39" ht="20.25" customHeight="1" spans="1:4">
      <c r="A39" s="81" t="s">
        <v>51</v>
      </c>
      <c r="B39" s="82">
        <v>20438945.94</v>
      </c>
      <c r="C39" s="81" t="s">
        <v>52</v>
      </c>
      <c r="D39" s="8">
        <v>20438945.94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9"/>
      <c r="B1" s="59"/>
      <c r="C1" s="59"/>
      <c r="D1" s="59"/>
      <c r="E1" s="59"/>
      <c r="F1" s="59"/>
      <c r="G1" s="59"/>
      <c r="H1" s="59"/>
      <c r="I1" s="59"/>
      <c r="J1" s="59"/>
      <c r="K1" s="59"/>
      <c r="L1" s="59"/>
      <c r="M1" s="59"/>
      <c r="N1" s="59"/>
      <c r="O1" s="59"/>
      <c r="P1" s="59"/>
      <c r="Q1" s="59"/>
      <c r="R1" s="59"/>
      <c r="S1" s="59"/>
      <c r="T1" s="25" t="s">
        <v>53</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tr">
        <f>"单位名称："&amp;"双柏县妥甸小学"</f>
        <v>单位名称：双柏县妥甸小学</v>
      </c>
      <c r="B3" s="21"/>
      <c r="C3" s="25" t="s">
        <v>54</v>
      </c>
      <c r="D3" s="25"/>
      <c r="E3" s="25"/>
      <c r="F3" s="25"/>
      <c r="G3" s="25"/>
      <c r="H3" s="25"/>
      <c r="I3" s="25"/>
      <c r="J3" s="25"/>
      <c r="K3" s="25"/>
      <c r="L3" s="25"/>
      <c r="M3" s="25"/>
      <c r="N3" s="25"/>
      <c r="O3" s="25"/>
      <c r="P3" s="25"/>
      <c r="Q3" s="25"/>
      <c r="R3" s="25"/>
      <c r="S3" s="25"/>
      <c r="T3" s="25"/>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7" t="s">
        <v>70</v>
      </c>
      <c r="B8" s="7" t="s">
        <v>71</v>
      </c>
      <c r="C8" s="8">
        <v>20438945.94</v>
      </c>
      <c r="D8" s="8">
        <v>20438945.94</v>
      </c>
      <c r="E8" s="8">
        <v>18425745.94</v>
      </c>
      <c r="F8" s="8"/>
      <c r="G8" s="8"/>
      <c r="H8" s="8"/>
      <c r="I8" s="8">
        <v>2013200</v>
      </c>
      <c r="J8" s="8"/>
      <c r="K8" s="8"/>
      <c r="L8" s="8"/>
      <c r="M8" s="8"/>
      <c r="N8" s="8">
        <v>2013200</v>
      </c>
      <c r="O8" s="8"/>
      <c r="P8" s="8"/>
      <c r="Q8" s="8"/>
      <c r="R8" s="8"/>
      <c r="S8" s="8"/>
      <c r="T8" s="8"/>
    </row>
    <row r="9" ht="31.6" customHeight="1" spans="1:20">
      <c r="A9" s="78" t="s">
        <v>57</v>
      </c>
      <c r="B9" s="78"/>
      <c r="C9" s="8">
        <v>20438945.94</v>
      </c>
      <c r="D9" s="8">
        <v>20438945.94</v>
      </c>
      <c r="E9" s="8">
        <v>18425745.94</v>
      </c>
      <c r="F9" s="8"/>
      <c r="G9" s="8"/>
      <c r="H9" s="8"/>
      <c r="I9" s="8">
        <v>2013200</v>
      </c>
      <c r="J9" s="8"/>
      <c r="K9" s="8"/>
      <c r="L9" s="8"/>
      <c r="M9" s="8"/>
      <c r="N9" s="8">
        <v>2013200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2"/>
      <c r="B1" s="62"/>
      <c r="C1" s="62"/>
      <c r="D1" s="62"/>
      <c r="E1" s="62"/>
      <c r="F1" s="62"/>
      <c r="G1" s="62"/>
      <c r="H1" s="62"/>
      <c r="I1" s="62"/>
      <c r="J1" s="62"/>
      <c r="K1" s="62"/>
      <c r="L1" s="62"/>
      <c r="M1" s="62"/>
      <c r="N1" s="62"/>
      <c r="O1" s="2" t="s">
        <v>72</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4" t="str">
        <f>"单位名称："&amp;"双柏县妥甸小学"</f>
        <v>单位名称：双柏县妥甸小学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3" t="s">
        <v>83</v>
      </c>
      <c r="B6" s="73" t="s">
        <v>84</v>
      </c>
      <c r="C6" s="73" t="s">
        <v>85</v>
      </c>
      <c r="D6" s="74" t="s">
        <v>86</v>
      </c>
      <c r="E6" s="74" t="s">
        <v>87</v>
      </c>
      <c r="F6" s="74" t="s">
        <v>88</v>
      </c>
      <c r="G6" s="74" t="s">
        <v>89</v>
      </c>
      <c r="H6" s="74" t="s">
        <v>90</v>
      </c>
      <c r="I6" s="74" t="s">
        <v>91</v>
      </c>
      <c r="J6" s="74" t="s">
        <v>92</v>
      </c>
      <c r="K6" s="74" t="s">
        <v>93</v>
      </c>
      <c r="L6" s="74" t="s">
        <v>94</v>
      </c>
      <c r="M6" s="74" t="s">
        <v>95</v>
      </c>
      <c r="N6" s="73" t="s">
        <v>96</v>
      </c>
      <c r="O6" s="79">
        <v>15</v>
      </c>
    </row>
    <row r="7" ht="24" customHeight="1" spans="1:15">
      <c r="A7" s="7" t="s">
        <v>97</v>
      </c>
      <c r="B7" s="75" t="s">
        <v>98</v>
      </c>
      <c r="C7" s="8">
        <v>14000439.1</v>
      </c>
      <c r="D7" s="8">
        <v>11987239.1</v>
      </c>
      <c r="E7" s="8">
        <v>11935134.8</v>
      </c>
      <c r="F7" s="8">
        <v>52104.3</v>
      </c>
      <c r="G7" s="8"/>
      <c r="H7" s="8"/>
      <c r="I7" s="8"/>
      <c r="J7" s="8">
        <v>2013200</v>
      </c>
      <c r="K7" s="8"/>
      <c r="L7" s="8"/>
      <c r="M7" s="8"/>
      <c r="N7" s="8"/>
      <c r="O7" s="8">
        <v>2013200</v>
      </c>
    </row>
    <row r="8" ht="24" customHeight="1" spans="1:15">
      <c r="A8" s="60" t="s">
        <v>99</v>
      </c>
      <c r="B8" s="76" t="s">
        <v>100</v>
      </c>
      <c r="C8" s="8">
        <v>14000259.1</v>
      </c>
      <c r="D8" s="8">
        <v>11987059.1</v>
      </c>
      <c r="E8" s="8">
        <v>11935134.8</v>
      </c>
      <c r="F8" s="8">
        <v>51924.3</v>
      </c>
      <c r="G8" s="8"/>
      <c r="H8" s="8"/>
      <c r="I8" s="8"/>
      <c r="J8" s="8">
        <v>2013200</v>
      </c>
      <c r="K8" s="8"/>
      <c r="L8" s="8"/>
      <c r="M8" s="8"/>
      <c r="N8" s="8"/>
      <c r="O8" s="8">
        <v>2013200</v>
      </c>
    </row>
    <row r="9" ht="24" customHeight="1" spans="1:15">
      <c r="A9" s="61" t="s">
        <v>101</v>
      </c>
      <c r="B9" s="77" t="s">
        <v>102</v>
      </c>
      <c r="C9" s="8">
        <v>14000259.1</v>
      </c>
      <c r="D9" s="8">
        <v>11987059.1</v>
      </c>
      <c r="E9" s="8">
        <v>11935134.8</v>
      </c>
      <c r="F9" s="8">
        <v>51924.3</v>
      </c>
      <c r="G9" s="8"/>
      <c r="H9" s="8"/>
      <c r="I9" s="8"/>
      <c r="J9" s="8">
        <v>2013200</v>
      </c>
      <c r="K9" s="8"/>
      <c r="L9" s="8"/>
      <c r="M9" s="8"/>
      <c r="N9" s="8"/>
      <c r="O9" s="8">
        <v>2013200</v>
      </c>
    </row>
    <row r="10" ht="24" customHeight="1" spans="1:15">
      <c r="A10" s="60" t="s">
        <v>103</v>
      </c>
      <c r="B10" s="76" t="s">
        <v>104</v>
      </c>
      <c r="C10" s="8">
        <v>180</v>
      </c>
      <c r="D10" s="8">
        <v>180</v>
      </c>
      <c r="E10" s="8"/>
      <c r="F10" s="8">
        <v>180</v>
      </c>
      <c r="G10" s="8"/>
      <c r="H10" s="8"/>
      <c r="I10" s="8"/>
      <c r="J10" s="8"/>
      <c r="K10" s="8"/>
      <c r="L10" s="8"/>
      <c r="M10" s="8"/>
      <c r="N10" s="8"/>
      <c r="O10" s="8"/>
    </row>
    <row r="11" ht="24" customHeight="1" spans="1:15">
      <c r="A11" s="61" t="s">
        <v>105</v>
      </c>
      <c r="B11" s="77" t="s">
        <v>106</v>
      </c>
      <c r="C11" s="8">
        <v>180</v>
      </c>
      <c r="D11" s="8">
        <v>180</v>
      </c>
      <c r="E11" s="8"/>
      <c r="F11" s="8">
        <v>180</v>
      </c>
      <c r="G11" s="8"/>
      <c r="H11" s="8"/>
      <c r="I11" s="8"/>
      <c r="J11" s="8"/>
      <c r="K11" s="8"/>
      <c r="L11" s="8"/>
      <c r="M11" s="8"/>
      <c r="N11" s="8"/>
      <c r="O11" s="8"/>
    </row>
    <row r="12" ht="24" customHeight="1" spans="1:15">
      <c r="A12" s="7" t="s">
        <v>107</v>
      </c>
      <c r="B12" s="75" t="s">
        <v>108</v>
      </c>
      <c r="C12" s="8">
        <v>3734233.59</v>
      </c>
      <c r="D12" s="8">
        <v>3734233.59</v>
      </c>
      <c r="E12" s="8">
        <v>3734233.59</v>
      </c>
      <c r="F12" s="8"/>
      <c r="G12" s="8"/>
      <c r="H12" s="8"/>
      <c r="I12" s="8"/>
      <c r="J12" s="8"/>
      <c r="K12" s="8"/>
      <c r="L12" s="8"/>
      <c r="M12" s="8"/>
      <c r="N12" s="8"/>
      <c r="O12" s="8"/>
    </row>
    <row r="13" ht="24" customHeight="1" spans="1:15">
      <c r="A13" s="60" t="s">
        <v>109</v>
      </c>
      <c r="B13" s="76" t="s">
        <v>110</v>
      </c>
      <c r="C13" s="8">
        <v>3734233.59</v>
      </c>
      <c r="D13" s="8">
        <v>3734233.59</v>
      </c>
      <c r="E13" s="8">
        <v>3734233.59</v>
      </c>
      <c r="F13" s="8"/>
      <c r="G13" s="8"/>
      <c r="H13" s="8"/>
      <c r="I13" s="8"/>
      <c r="J13" s="8"/>
      <c r="K13" s="8"/>
      <c r="L13" s="8"/>
      <c r="M13" s="8"/>
      <c r="N13" s="8"/>
      <c r="O13" s="8"/>
    </row>
    <row r="14" ht="24" customHeight="1" spans="1:15">
      <c r="A14" s="61" t="s">
        <v>111</v>
      </c>
      <c r="B14" s="77" t="s">
        <v>112</v>
      </c>
      <c r="C14" s="8">
        <v>1614206.4</v>
      </c>
      <c r="D14" s="8">
        <v>1614206.4</v>
      </c>
      <c r="E14" s="8">
        <v>1614206.4</v>
      </c>
      <c r="F14" s="8"/>
      <c r="G14" s="8"/>
      <c r="H14" s="8"/>
      <c r="I14" s="8"/>
      <c r="J14" s="8"/>
      <c r="K14" s="8"/>
      <c r="L14" s="8"/>
      <c r="M14" s="8"/>
      <c r="N14" s="8"/>
      <c r="O14" s="8"/>
    </row>
    <row r="15" ht="24" customHeight="1" spans="1:15">
      <c r="A15" s="61" t="s">
        <v>113</v>
      </c>
      <c r="B15" s="77" t="s">
        <v>114</v>
      </c>
      <c r="C15" s="8">
        <v>1983444.81</v>
      </c>
      <c r="D15" s="8">
        <v>1983444.81</v>
      </c>
      <c r="E15" s="8">
        <v>1983444.81</v>
      </c>
      <c r="F15" s="8"/>
      <c r="G15" s="8"/>
      <c r="H15" s="8"/>
      <c r="I15" s="8"/>
      <c r="J15" s="8"/>
      <c r="K15" s="8"/>
      <c r="L15" s="8"/>
      <c r="M15" s="8"/>
      <c r="N15" s="8"/>
      <c r="O15" s="8"/>
    </row>
    <row r="16" ht="24" customHeight="1" spans="1:15">
      <c r="A16" s="61" t="s">
        <v>115</v>
      </c>
      <c r="B16" s="77" t="s">
        <v>116</v>
      </c>
      <c r="C16" s="8">
        <v>136582.38</v>
      </c>
      <c r="D16" s="8">
        <v>136582.38</v>
      </c>
      <c r="E16" s="8">
        <v>136582.38</v>
      </c>
      <c r="F16" s="8"/>
      <c r="G16" s="8"/>
      <c r="H16" s="8"/>
      <c r="I16" s="8"/>
      <c r="J16" s="8"/>
      <c r="K16" s="8"/>
      <c r="L16" s="8"/>
      <c r="M16" s="8"/>
      <c r="N16" s="8"/>
      <c r="O16" s="8"/>
    </row>
    <row r="17" ht="24" customHeight="1" spans="1:15">
      <c r="A17" s="7" t="s">
        <v>117</v>
      </c>
      <c r="B17" s="75" t="s">
        <v>118</v>
      </c>
      <c r="C17" s="8">
        <v>1544577.65</v>
      </c>
      <c r="D17" s="8">
        <v>1544577.65</v>
      </c>
      <c r="E17" s="8">
        <v>1544577.65</v>
      </c>
      <c r="F17" s="8"/>
      <c r="G17" s="8"/>
      <c r="H17" s="8"/>
      <c r="I17" s="8"/>
      <c r="J17" s="8"/>
      <c r="K17" s="8"/>
      <c r="L17" s="8"/>
      <c r="M17" s="8"/>
      <c r="N17" s="8"/>
      <c r="O17" s="8"/>
    </row>
    <row r="18" ht="24" customHeight="1" spans="1:15">
      <c r="A18" s="60" t="s">
        <v>119</v>
      </c>
      <c r="B18" s="76" t="s">
        <v>120</v>
      </c>
      <c r="C18" s="8">
        <v>1544577.65</v>
      </c>
      <c r="D18" s="8">
        <v>1544577.65</v>
      </c>
      <c r="E18" s="8">
        <v>1544577.65</v>
      </c>
      <c r="F18" s="8"/>
      <c r="G18" s="8"/>
      <c r="H18" s="8"/>
      <c r="I18" s="8"/>
      <c r="J18" s="8"/>
      <c r="K18" s="8"/>
      <c r="L18" s="8"/>
      <c r="M18" s="8"/>
      <c r="N18" s="8"/>
      <c r="O18" s="8"/>
    </row>
    <row r="19" ht="24" customHeight="1" spans="1:15">
      <c r="A19" s="61" t="s">
        <v>121</v>
      </c>
      <c r="B19" s="77" t="s">
        <v>122</v>
      </c>
      <c r="C19" s="8"/>
      <c r="D19" s="8"/>
      <c r="E19" s="8"/>
      <c r="F19" s="8"/>
      <c r="G19" s="8"/>
      <c r="H19" s="8"/>
      <c r="I19" s="8"/>
      <c r="J19" s="8"/>
      <c r="K19" s="8"/>
      <c r="L19" s="8"/>
      <c r="M19" s="8"/>
      <c r="N19" s="8"/>
      <c r="O19" s="8"/>
    </row>
    <row r="20" ht="24" customHeight="1" spans="1:15">
      <c r="A20" s="61" t="s">
        <v>123</v>
      </c>
      <c r="B20" s="77" t="s">
        <v>124</v>
      </c>
      <c r="C20" s="8">
        <v>869771.7</v>
      </c>
      <c r="D20" s="8">
        <v>869771.7</v>
      </c>
      <c r="E20" s="8">
        <v>869771.7</v>
      </c>
      <c r="F20" s="8"/>
      <c r="G20" s="8"/>
      <c r="H20" s="8"/>
      <c r="I20" s="8"/>
      <c r="J20" s="8"/>
      <c r="K20" s="8"/>
      <c r="L20" s="8"/>
      <c r="M20" s="8"/>
      <c r="N20" s="8"/>
      <c r="O20" s="8"/>
    </row>
    <row r="21" ht="24" customHeight="1" spans="1:15">
      <c r="A21" s="61" t="s">
        <v>125</v>
      </c>
      <c r="B21" s="77" t="s">
        <v>126</v>
      </c>
      <c r="C21" s="8">
        <v>615637.95</v>
      </c>
      <c r="D21" s="8">
        <v>615637.95</v>
      </c>
      <c r="E21" s="8">
        <v>615637.95</v>
      </c>
      <c r="F21" s="8"/>
      <c r="G21" s="8"/>
      <c r="H21" s="8"/>
      <c r="I21" s="8"/>
      <c r="J21" s="8"/>
      <c r="K21" s="8"/>
      <c r="L21" s="8"/>
      <c r="M21" s="8"/>
      <c r="N21" s="8"/>
      <c r="O21" s="8"/>
    </row>
    <row r="22" ht="24" customHeight="1" spans="1:15">
      <c r="A22" s="61" t="s">
        <v>127</v>
      </c>
      <c r="B22" s="77" t="s">
        <v>128</v>
      </c>
      <c r="C22" s="8">
        <v>59168</v>
      </c>
      <c r="D22" s="8">
        <v>59168</v>
      </c>
      <c r="E22" s="8">
        <v>59168</v>
      </c>
      <c r="F22" s="8"/>
      <c r="G22" s="8"/>
      <c r="H22" s="8"/>
      <c r="I22" s="8"/>
      <c r="J22" s="8"/>
      <c r="K22" s="8"/>
      <c r="L22" s="8"/>
      <c r="M22" s="8"/>
      <c r="N22" s="8"/>
      <c r="O22" s="8"/>
    </row>
    <row r="23" ht="24" customHeight="1" spans="1:15">
      <c r="A23" s="7" t="s">
        <v>129</v>
      </c>
      <c r="B23" s="75" t="s">
        <v>130</v>
      </c>
      <c r="C23" s="8">
        <v>1159695.6</v>
      </c>
      <c r="D23" s="8">
        <v>1159695.6</v>
      </c>
      <c r="E23" s="8">
        <v>1159695.6</v>
      </c>
      <c r="F23" s="8"/>
      <c r="G23" s="8"/>
      <c r="H23" s="8"/>
      <c r="I23" s="8"/>
      <c r="J23" s="8"/>
      <c r="K23" s="8"/>
      <c r="L23" s="8"/>
      <c r="M23" s="8"/>
      <c r="N23" s="8"/>
      <c r="O23" s="8"/>
    </row>
    <row r="24" ht="24" customHeight="1" spans="1:15">
      <c r="A24" s="60" t="s">
        <v>131</v>
      </c>
      <c r="B24" s="76" t="s">
        <v>132</v>
      </c>
      <c r="C24" s="8">
        <v>1159695.6</v>
      </c>
      <c r="D24" s="8">
        <v>1159695.6</v>
      </c>
      <c r="E24" s="8">
        <v>1159695.6</v>
      </c>
      <c r="F24" s="8"/>
      <c r="G24" s="8"/>
      <c r="H24" s="8"/>
      <c r="I24" s="8"/>
      <c r="J24" s="8"/>
      <c r="K24" s="8"/>
      <c r="L24" s="8"/>
      <c r="M24" s="8"/>
      <c r="N24" s="8"/>
      <c r="O24" s="8"/>
    </row>
    <row r="25" ht="24" customHeight="1" spans="1:15">
      <c r="A25" s="61" t="s">
        <v>133</v>
      </c>
      <c r="B25" s="77" t="s">
        <v>134</v>
      </c>
      <c r="C25" s="8">
        <v>1159695.6</v>
      </c>
      <c r="D25" s="8">
        <v>1159695.6</v>
      </c>
      <c r="E25" s="8">
        <v>1159695.6</v>
      </c>
      <c r="F25" s="8"/>
      <c r="G25" s="8"/>
      <c r="H25" s="8"/>
      <c r="I25" s="8"/>
      <c r="J25" s="8"/>
      <c r="K25" s="8"/>
      <c r="L25" s="8"/>
      <c r="M25" s="8"/>
      <c r="N25" s="8"/>
      <c r="O25" s="8"/>
    </row>
    <row r="26" ht="29.35" customHeight="1" spans="1:15">
      <c r="A26" s="78" t="s">
        <v>57</v>
      </c>
      <c r="B26" s="78"/>
      <c r="C26" s="8">
        <v>20438945.94</v>
      </c>
      <c r="D26" s="8">
        <v>18425745.94</v>
      </c>
      <c r="E26" s="8">
        <v>18373641.64</v>
      </c>
      <c r="F26" s="8">
        <v>52104.3</v>
      </c>
      <c r="G26" s="8"/>
      <c r="H26" s="8"/>
      <c r="I26" s="8"/>
      <c r="J26" s="8">
        <v>2013200</v>
      </c>
      <c r="K26" s="8"/>
      <c r="L26" s="8"/>
      <c r="M26" s="8"/>
      <c r="N26" s="8"/>
      <c r="O26" s="8">
        <v>2013200</v>
      </c>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6" t="s">
        <v>135</v>
      </c>
      <c r="B1" s="16"/>
      <c r="C1" s="16"/>
      <c r="D1" s="16"/>
    </row>
    <row r="2" ht="43.15" customHeight="1" spans="1:4">
      <c r="A2" s="13" t="str">
        <f>"2025"&amp;"年部门财政拨款收支预算总表"</f>
        <v>2025年部门财政拨款收支预算总表</v>
      </c>
      <c r="B2" s="13"/>
      <c r="C2" s="13"/>
      <c r="D2" s="13"/>
    </row>
    <row r="3" customHeight="1" spans="1:4">
      <c r="A3" s="4" t="str">
        <f>"单位名称："&amp;"双柏县妥甸小学"</f>
        <v>单位名称：双柏县妥甸小学</v>
      </c>
      <c r="B3" s="4"/>
      <c r="C3" s="62"/>
      <c r="D3" s="2" t="s">
        <v>54</v>
      </c>
    </row>
    <row r="4" customHeight="1" spans="1:4">
      <c r="A4" s="63" t="s">
        <v>136</v>
      </c>
      <c r="B4" s="63"/>
      <c r="C4" s="63" t="s">
        <v>137</v>
      </c>
      <c r="D4" s="63"/>
    </row>
    <row r="5" ht="42" customHeight="1" spans="1:4">
      <c r="A5" s="63" t="s">
        <v>5</v>
      </c>
      <c r="B5" s="63" t="str">
        <f>"2025"&amp;"年预算数"</f>
        <v>2025年预算数</v>
      </c>
      <c r="C5" s="5" t="s">
        <v>138</v>
      </c>
      <c r="D5" s="63" t="str">
        <f>"2025"&amp;"年预算数"</f>
        <v>2025年预算数</v>
      </c>
    </row>
    <row r="6" ht="24.1" customHeight="1" spans="1:4">
      <c r="A6" s="64" t="s">
        <v>139</v>
      </c>
      <c r="B6" s="8">
        <v>18425745.94</v>
      </c>
      <c r="C6" s="65" t="s">
        <v>140</v>
      </c>
      <c r="D6" s="8">
        <v>18425745.94</v>
      </c>
    </row>
    <row r="7" ht="24.1" customHeight="1" spans="1:4">
      <c r="A7" s="64" t="s">
        <v>141</v>
      </c>
      <c r="B7" s="8">
        <v>18425745.94</v>
      </c>
      <c r="C7" s="65" t="s">
        <v>142</v>
      </c>
      <c r="D7" s="8"/>
    </row>
    <row r="8" ht="24.1" customHeight="1" spans="1:4">
      <c r="A8" s="64" t="s">
        <v>143</v>
      </c>
      <c r="B8" s="8"/>
      <c r="C8" s="65" t="s">
        <v>144</v>
      </c>
      <c r="D8" s="8"/>
    </row>
    <row r="9" ht="24.1" customHeight="1" spans="1:4">
      <c r="A9" s="64" t="s">
        <v>145</v>
      </c>
      <c r="B9" s="8"/>
      <c r="C9" s="65" t="s">
        <v>146</v>
      </c>
      <c r="D9" s="8"/>
    </row>
    <row r="10" ht="24.1" customHeight="1" spans="1:4">
      <c r="A10" s="64" t="s">
        <v>147</v>
      </c>
      <c r="B10" s="8"/>
      <c r="C10" s="65" t="s">
        <v>148</v>
      </c>
      <c r="D10" s="8"/>
    </row>
    <row r="11" ht="24.1" customHeight="1" spans="1:4">
      <c r="A11" s="64" t="s">
        <v>141</v>
      </c>
      <c r="B11" s="8"/>
      <c r="C11" s="65" t="s">
        <v>149</v>
      </c>
      <c r="D11" s="8">
        <v>11987239.1</v>
      </c>
    </row>
    <row r="12" ht="24.1" customHeight="1" spans="1:4">
      <c r="A12" s="66" t="s">
        <v>143</v>
      </c>
      <c r="B12" s="8"/>
      <c r="C12" s="67" t="s">
        <v>150</v>
      </c>
      <c r="D12" s="8"/>
    </row>
    <row r="13" ht="24.1" customHeight="1" spans="1:4">
      <c r="A13" s="66" t="s">
        <v>145</v>
      </c>
      <c r="B13" s="8"/>
      <c r="C13" s="67" t="s">
        <v>151</v>
      </c>
      <c r="D13" s="8"/>
    </row>
    <row r="14" ht="24.1" customHeight="1" spans="1:4">
      <c r="A14" s="68"/>
      <c r="B14" s="8"/>
      <c r="C14" s="67" t="s">
        <v>152</v>
      </c>
      <c r="D14" s="8">
        <v>3734233.59</v>
      </c>
    </row>
    <row r="15" ht="24.1" customHeight="1" spans="1:4">
      <c r="A15" s="68"/>
      <c r="B15" s="8"/>
      <c r="C15" s="67" t="s">
        <v>153</v>
      </c>
      <c r="D15" s="8"/>
    </row>
    <row r="16" ht="24.1" customHeight="1" spans="1:4">
      <c r="A16" s="68"/>
      <c r="B16" s="8"/>
      <c r="C16" s="67" t="s">
        <v>154</v>
      </c>
      <c r="D16" s="8">
        <v>1544577.65</v>
      </c>
    </row>
    <row r="17" ht="24.1" customHeight="1" spans="1:4">
      <c r="A17" s="68"/>
      <c r="B17" s="8"/>
      <c r="C17" s="67" t="s">
        <v>155</v>
      </c>
      <c r="D17" s="8"/>
    </row>
    <row r="18" ht="24.1" customHeight="1" spans="1:4">
      <c r="A18" s="68"/>
      <c r="B18" s="8"/>
      <c r="C18" s="67" t="s">
        <v>156</v>
      </c>
      <c r="D18" s="8"/>
    </row>
    <row r="19" ht="24.1" customHeight="1" spans="1:4">
      <c r="A19" s="68"/>
      <c r="B19" s="8"/>
      <c r="C19" s="67" t="s">
        <v>157</v>
      </c>
      <c r="D19" s="8"/>
    </row>
    <row r="20" ht="24.1" customHeight="1" spans="1:4">
      <c r="A20" s="68"/>
      <c r="B20" s="8"/>
      <c r="C20" s="67" t="s">
        <v>158</v>
      </c>
      <c r="D20" s="8"/>
    </row>
    <row r="21" ht="24.1" customHeight="1" spans="1:4">
      <c r="A21" s="68"/>
      <c r="B21" s="8"/>
      <c r="C21" s="67" t="s">
        <v>159</v>
      </c>
      <c r="D21" s="8"/>
    </row>
    <row r="22" ht="24.1" customHeight="1" spans="1:4">
      <c r="A22" s="68"/>
      <c r="B22" s="8"/>
      <c r="C22" s="67" t="s">
        <v>160</v>
      </c>
      <c r="D22" s="8"/>
    </row>
    <row r="23" ht="24.1" customHeight="1" spans="1:4">
      <c r="A23" s="68"/>
      <c r="B23" s="8"/>
      <c r="C23" s="67" t="s">
        <v>161</v>
      </c>
      <c r="D23" s="8"/>
    </row>
    <row r="24" ht="24.1" customHeight="1" spans="1:4">
      <c r="A24" s="68"/>
      <c r="B24" s="8"/>
      <c r="C24" s="67" t="s">
        <v>162</v>
      </c>
      <c r="D24" s="8"/>
    </row>
    <row r="25" ht="24.1" customHeight="1" spans="1:4">
      <c r="A25" s="68"/>
      <c r="B25" s="8"/>
      <c r="C25" s="67" t="s">
        <v>163</v>
      </c>
      <c r="D25" s="8"/>
    </row>
    <row r="26" ht="24.1" customHeight="1" spans="1:4">
      <c r="A26" s="68"/>
      <c r="B26" s="8"/>
      <c r="C26" s="67" t="s">
        <v>164</v>
      </c>
      <c r="D26" s="8">
        <v>1159695.6</v>
      </c>
    </row>
    <row r="27" ht="24.1" customHeight="1" spans="1:4">
      <c r="A27" s="68"/>
      <c r="B27" s="8"/>
      <c r="C27" s="67" t="s">
        <v>165</v>
      </c>
      <c r="D27" s="8"/>
    </row>
    <row r="28" ht="24.1" customHeight="1" spans="1:4">
      <c r="A28" s="68"/>
      <c r="B28" s="8"/>
      <c r="C28" s="67" t="s">
        <v>166</v>
      </c>
      <c r="D28" s="8"/>
    </row>
    <row r="29" ht="24.1" customHeight="1" spans="1:4">
      <c r="A29" s="68"/>
      <c r="B29" s="8"/>
      <c r="C29" s="67" t="s">
        <v>167</v>
      </c>
      <c r="D29" s="8"/>
    </row>
    <row r="30" ht="24.1" customHeight="1" spans="1:4">
      <c r="A30" s="68"/>
      <c r="B30" s="8"/>
      <c r="C30" s="67" t="s">
        <v>168</v>
      </c>
      <c r="D30" s="8"/>
    </row>
    <row r="31" ht="24.1" customHeight="1" spans="1:4">
      <c r="A31" s="68"/>
      <c r="B31" s="8"/>
      <c r="C31" s="66" t="s">
        <v>169</v>
      </c>
      <c r="D31" s="8"/>
    </row>
    <row r="32" ht="24.1" customHeight="1" spans="1:4">
      <c r="A32" s="68"/>
      <c r="B32" s="8"/>
      <c r="C32" s="66" t="s">
        <v>170</v>
      </c>
      <c r="D32" s="8"/>
    </row>
    <row r="33" ht="24.1" customHeight="1" spans="1:4">
      <c r="A33" s="68"/>
      <c r="B33" s="8"/>
      <c r="C33" s="69" t="s">
        <v>171</v>
      </c>
      <c r="D33" s="8"/>
    </row>
    <row r="34" ht="24" customHeight="1" spans="1:4">
      <c r="A34" s="70"/>
      <c r="B34" s="8"/>
      <c r="C34" s="71" t="s">
        <v>172</v>
      </c>
      <c r="D34" s="8"/>
    </row>
    <row r="35" ht="24" customHeight="1" spans="1:4">
      <c r="A35" s="70"/>
      <c r="B35" s="8"/>
      <c r="C35" s="71" t="s">
        <v>173</v>
      </c>
      <c r="D35" s="8"/>
    </row>
    <row r="36" ht="24" customHeight="1" spans="1:4">
      <c r="A36" s="70"/>
      <c r="B36" s="8"/>
      <c r="C36" s="71" t="s">
        <v>174</v>
      </c>
      <c r="D36" s="8"/>
    </row>
    <row r="37" ht="24" customHeight="1" spans="1:4">
      <c r="A37" s="70"/>
      <c r="B37" s="8"/>
      <c r="C37" s="69" t="s">
        <v>175</v>
      </c>
      <c r="D37" s="72"/>
    </row>
    <row r="38" ht="24.1" customHeight="1" spans="1:4">
      <c r="A38" s="70" t="s">
        <v>51</v>
      </c>
      <c r="B38" s="8">
        <v>18425745.94</v>
      </c>
      <c r="C38" s="70" t="s">
        <v>176</v>
      </c>
      <c r="D38" s="8">
        <v>18425745.94</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J15" sqref="J15"/>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5" t="s">
        <v>177</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tr">
        <f>"单位名称："&amp;"双柏县妥甸小学"</f>
        <v>单位名称：双柏县妥甸小学</v>
      </c>
      <c r="B3" s="21"/>
      <c r="C3" s="21"/>
      <c r="D3" s="21"/>
      <c r="E3" s="21"/>
      <c r="F3" s="59"/>
      <c r="G3" s="25"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11987239.1</v>
      </c>
      <c r="D7" s="8">
        <v>11935134.8</v>
      </c>
      <c r="E7" s="8">
        <v>11769315.56</v>
      </c>
      <c r="F7" s="8">
        <v>165819.24</v>
      </c>
      <c r="G7" s="8">
        <v>52104.3</v>
      </c>
    </row>
    <row r="8" ht="18.85" customHeight="1" spans="1:7">
      <c r="A8" s="60" t="s">
        <v>99</v>
      </c>
      <c r="B8" s="60" t="s">
        <v>100</v>
      </c>
      <c r="C8" s="8">
        <v>11987059.1</v>
      </c>
      <c r="D8" s="8">
        <v>11935134.8</v>
      </c>
      <c r="E8" s="8">
        <v>11769315.56</v>
      </c>
      <c r="F8" s="8">
        <v>165819.24</v>
      </c>
      <c r="G8" s="8">
        <v>51924.3</v>
      </c>
    </row>
    <row r="9" ht="18.85" customHeight="1" spans="1:7">
      <c r="A9" s="61" t="s">
        <v>101</v>
      </c>
      <c r="B9" s="61" t="s">
        <v>102</v>
      </c>
      <c r="C9" s="8">
        <v>11987059.1</v>
      </c>
      <c r="D9" s="8">
        <v>11935134.8</v>
      </c>
      <c r="E9" s="8">
        <v>11769315.56</v>
      </c>
      <c r="F9" s="8">
        <v>165819.24</v>
      </c>
      <c r="G9" s="8">
        <v>51924.3</v>
      </c>
    </row>
    <row r="10" ht="18.85" customHeight="1" spans="1:7">
      <c r="A10" s="60" t="s">
        <v>103</v>
      </c>
      <c r="B10" s="60" t="s">
        <v>104</v>
      </c>
      <c r="C10" s="8">
        <v>180</v>
      </c>
      <c r="D10" s="8"/>
      <c r="E10" s="8"/>
      <c r="F10" s="8"/>
      <c r="G10" s="8">
        <v>180</v>
      </c>
    </row>
    <row r="11" ht="18.85" customHeight="1" spans="1:7">
      <c r="A11" s="61" t="s">
        <v>105</v>
      </c>
      <c r="B11" s="61" t="s">
        <v>106</v>
      </c>
      <c r="C11" s="8">
        <v>180</v>
      </c>
      <c r="D11" s="8"/>
      <c r="E11" s="8"/>
      <c r="F11" s="8"/>
      <c r="G11" s="8">
        <v>180</v>
      </c>
    </row>
    <row r="12" ht="18.85" customHeight="1" spans="1:7">
      <c r="A12" s="7" t="s">
        <v>107</v>
      </c>
      <c r="B12" s="7" t="s">
        <v>108</v>
      </c>
      <c r="C12" s="8">
        <v>3734233.59</v>
      </c>
      <c r="D12" s="8">
        <v>3734233.59</v>
      </c>
      <c r="E12" s="8">
        <v>3712333.59</v>
      </c>
      <c r="F12" s="8">
        <v>21900</v>
      </c>
      <c r="G12" s="8"/>
    </row>
    <row r="13" ht="18.85" customHeight="1" spans="1:7">
      <c r="A13" s="60" t="s">
        <v>109</v>
      </c>
      <c r="B13" s="60" t="s">
        <v>110</v>
      </c>
      <c r="C13" s="8">
        <v>3734233.59</v>
      </c>
      <c r="D13" s="8">
        <v>3734233.59</v>
      </c>
      <c r="E13" s="8">
        <v>3712333.59</v>
      </c>
      <c r="F13" s="8">
        <v>21900</v>
      </c>
      <c r="G13" s="8"/>
    </row>
    <row r="14" ht="18.85" customHeight="1" spans="1:7">
      <c r="A14" s="61" t="s">
        <v>111</v>
      </c>
      <c r="B14" s="61" t="s">
        <v>112</v>
      </c>
      <c r="C14" s="8">
        <v>1614206.4</v>
      </c>
      <c r="D14" s="8">
        <v>1614206.4</v>
      </c>
      <c r="E14" s="8">
        <v>1592306.4</v>
      </c>
      <c r="F14" s="8">
        <v>21900</v>
      </c>
      <c r="G14" s="8"/>
    </row>
    <row r="15" ht="18.85" customHeight="1" spans="1:7">
      <c r="A15" s="61" t="s">
        <v>113</v>
      </c>
      <c r="B15" s="61" t="s">
        <v>114</v>
      </c>
      <c r="C15" s="8">
        <v>1983444.81</v>
      </c>
      <c r="D15" s="8">
        <v>1983444.81</v>
      </c>
      <c r="E15" s="8">
        <v>1983444.81</v>
      </c>
      <c r="F15" s="8"/>
      <c r="G15" s="8"/>
    </row>
    <row r="16" ht="18.85" customHeight="1" spans="1:7">
      <c r="A16" s="61" t="s">
        <v>115</v>
      </c>
      <c r="B16" s="61" t="s">
        <v>116</v>
      </c>
      <c r="C16" s="8">
        <v>136582.38</v>
      </c>
      <c r="D16" s="8">
        <v>136582.38</v>
      </c>
      <c r="E16" s="8">
        <v>136582.38</v>
      </c>
      <c r="F16" s="8"/>
      <c r="G16" s="8"/>
    </row>
    <row r="17" ht="18.85" customHeight="1" spans="1:7">
      <c r="A17" s="7" t="s">
        <v>117</v>
      </c>
      <c r="B17" s="7" t="s">
        <v>118</v>
      </c>
      <c r="C17" s="8">
        <v>1544577.65</v>
      </c>
      <c r="D17" s="8">
        <v>1544577.65</v>
      </c>
      <c r="E17" s="8">
        <v>1544577.65</v>
      </c>
      <c r="F17" s="8"/>
      <c r="G17" s="8"/>
    </row>
    <row r="18" ht="18.85" customHeight="1" spans="1:7">
      <c r="A18" s="60" t="s">
        <v>119</v>
      </c>
      <c r="B18" s="60" t="s">
        <v>120</v>
      </c>
      <c r="C18" s="8">
        <v>1544577.65</v>
      </c>
      <c r="D18" s="8">
        <v>1544577.65</v>
      </c>
      <c r="E18" s="8">
        <v>1544577.65</v>
      </c>
      <c r="F18" s="8"/>
      <c r="G18" s="8"/>
    </row>
    <row r="19" ht="18.85" customHeight="1" spans="1:7">
      <c r="A19" s="61" t="s">
        <v>123</v>
      </c>
      <c r="B19" s="61" t="s">
        <v>124</v>
      </c>
      <c r="C19" s="8">
        <v>869771.7</v>
      </c>
      <c r="D19" s="8">
        <v>869771.7</v>
      </c>
      <c r="E19" s="8">
        <v>869771.7</v>
      </c>
      <c r="F19" s="8"/>
      <c r="G19" s="8"/>
    </row>
    <row r="20" ht="18.85" customHeight="1" spans="1:7">
      <c r="A20" s="61" t="s">
        <v>125</v>
      </c>
      <c r="B20" s="61" t="s">
        <v>126</v>
      </c>
      <c r="C20" s="8">
        <v>615637.95</v>
      </c>
      <c r="D20" s="8">
        <v>615637.95</v>
      </c>
      <c r="E20" s="8">
        <v>615637.95</v>
      </c>
      <c r="F20" s="8"/>
      <c r="G20" s="8"/>
    </row>
    <row r="21" ht="18.85" customHeight="1" spans="1:7">
      <c r="A21" s="61" t="s">
        <v>127</v>
      </c>
      <c r="B21" s="61" t="s">
        <v>128</v>
      </c>
      <c r="C21" s="8">
        <v>59168</v>
      </c>
      <c r="D21" s="8">
        <v>59168</v>
      </c>
      <c r="E21" s="8">
        <v>59168</v>
      </c>
      <c r="F21" s="8"/>
      <c r="G21" s="8"/>
    </row>
    <row r="22" ht="18.85" customHeight="1" spans="1:7">
      <c r="A22" s="7" t="s">
        <v>129</v>
      </c>
      <c r="B22" s="7" t="s">
        <v>130</v>
      </c>
      <c r="C22" s="8">
        <v>1159695.6</v>
      </c>
      <c r="D22" s="8">
        <v>1159695.6</v>
      </c>
      <c r="E22" s="8">
        <v>1159695.6</v>
      </c>
      <c r="F22" s="8"/>
      <c r="G22" s="8"/>
    </row>
    <row r="23" ht="18.85" customHeight="1" spans="1:7">
      <c r="A23" s="60" t="s">
        <v>131</v>
      </c>
      <c r="B23" s="60" t="s">
        <v>132</v>
      </c>
      <c r="C23" s="8">
        <v>1159695.6</v>
      </c>
      <c r="D23" s="8">
        <v>1159695.6</v>
      </c>
      <c r="E23" s="8">
        <v>1159695.6</v>
      </c>
      <c r="F23" s="8"/>
      <c r="G23" s="8"/>
    </row>
    <row r="24" ht="18.85" customHeight="1" spans="1:7">
      <c r="A24" s="61" t="s">
        <v>133</v>
      </c>
      <c r="B24" s="61" t="s">
        <v>134</v>
      </c>
      <c r="C24" s="8">
        <v>1159695.6</v>
      </c>
      <c r="D24" s="8">
        <v>1159695.6</v>
      </c>
      <c r="E24" s="8">
        <v>1159695.6</v>
      </c>
      <c r="F24" s="8"/>
      <c r="G24" s="8"/>
    </row>
    <row r="25" ht="18.85" customHeight="1" spans="1:7">
      <c r="A25" s="9" t="s">
        <v>181</v>
      </c>
      <c r="B25" s="9"/>
      <c r="C25" s="8">
        <v>18425745.94</v>
      </c>
      <c r="D25" s="8">
        <v>18373641.64</v>
      </c>
      <c r="E25" s="8">
        <v>18185922.4</v>
      </c>
      <c r="F25" s="8">
        <v>187719.24</v>
      </c>
      <c r="G25" s="8">
        <v>52104.3</v>
      </c>
    </row>
  </sheetData>
  <mergeCells count="8">
    <mergeCell ref="A1:G1"/>
    <mergeCell ref="A2:G2"/>
    <mergeCell ref="A3:E3"/>
    <mergeCell ref="A4:B4"/>
    <mergeCell ref="D4:F4"/>
    <mergeCell ref="A25:B25"/>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5" t="s">
        <v>182</v>
      </c>
      <c r="B1" s="56"/>
      <c r="C1" s="56"/>
      <c r="D1" s="56"/>
      <c r="E1" s="57"/>
      <c r="F1" s="56"/>
    </row>
    <row r="2" ht="52.6" customHeight="1" spans="1:6">
      <c r="A2" s="22" t="str">
        <f>"2025"&amp;"年一般公共预算“三公”经费支出预算表"</f>
        <v>2025年一般公共预算“三公”经费支出预算表</v>
      </c>
      <c r="B2" s="22"/>
      <c r="C2" s="22"/>
      <c r="D2" s="22"/>
      <c r="E2" s="22"/>
      <c r="F2" s="22"/>
    </row>
    <row r="3" ht="19.6" customHeight="1" spans="1:6">
      <c r="A3" s="21" t="str">
        <f>"单位名称："&amp;"双柏县妥甸小学"</f>
        <v>单位名称：双柏县妥甸小学</v>
      </c>
      <c r="B3" s="21"/>
      <c r="C3" s="25" t="s">
        <v>54</v>
      </c>
      <c r="D3" s="25"/>
      <c r="E3" s="25"/>
      <c r="F3" s="25"/>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8" t="s">
        <v>83</v>
      </c>
      <c r="B6" s="58" t="s">
        <v>84</v>
      </c>
      <c r="C6" s="58" t="s">
        <v>85</v>
      </c>
      <c r="D6" s="58" t="s">
        <v>86</v>
      </c>
      <c r="E6" s="58" t="s">
        <v>87</v>
      </c>
      <c r="F6" s="58" t="s">
        <v>88</v>
      </c>
    </row>
    <row r="7" ht="18.85" customHeight="1" spans="1:6">
      <c r="A7" s="8">
        <v>930</v>
      </c>
      <c r="B7" s="8"/>
      <c r="C7" s="8"/>
      <c r="D7" s="8"/>
      <c r="E7" s="8"/>
      <c r="F7" s="8">
        <v>930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showZeros="0" topLeftCell="A4"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6" t="s">
        <v>189</v>
      </c>
    </row>
    <row r="2" ht="45" customHeight="1" spans="1:24">
      <c r="A2" s="13" t="s">
        <v>190</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"单位名称："&amp;"双柏县妥甸小学"</f>
        <v>单位名称：双柏县妥甸小学</v>
      </c>
      <c r="B3" s="12"/>
      <c r="C3" s="12"/>
      <c r="D3" s="12"/>
      <c r="E3" s="12"/>
      <c r="F3" s="12"/>
      <c r="G3" s="12"/>
      <c r="H3" s="12"/>
      <c r="I3" s="12"/>
      <c r="J3" s="12"/>
      <c r="K3" s="12"/>
      <c r="L3" s="12"/>
      <c r="M3" s="12"/>
      <c r="N3" s="12"/>
      <c r="O3" s="12"/>
      <c r="P3" s="12"/>
      <c r="Q3" s="12"/>
      <c r="R3" s="12"/>
      <c r="S3" s="12"/>
      <c r="T3" s="12"/>
      <c r="U3" s="12"/>
      <c r="V3" s="12"/>
      <c r="W3" s="12"/>
      <c r="X3" s="16"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7" t="s">
        <v>71</v>
      </c>
      <c r="B9" s="7"/>
      <c r="C9" s="7"/>
      <c r="D9" s="7"/>
      <c r="E9" s="7"/>
      <c r="F9" s="7"/>
      <c r="G9" s="7"/>
      <c r="H9" s="8">
        <v>18373641.64</v>
      </c>
      <c r="I9" s="8">
        <v>18373641.64</v>
      </c>
      <c r="J9" s="8"/>
      <c r="K9" s="8"/>
      <c r="L9" s="8"/>
      <c r="M9" s="8">
        <v>18373641.64</v>
      </c>
      <c r="N9" s="8"/>
      <c r="O9" s="8"/>
      <c r="P9" s="8"/>
      <c r="Q9" s="8"/>
      <c r="R9" s="8"/>
      <c r="S9" s="8"/>
      <c r="T9" s="8"/>
      <c r="U9" s="8"/>
      <c r="V9" s="8"/>
      <c r="W9" s="8"/>
      <c r="X9" s="8"/>
    </row>
    <row r="10" ht="30.75" customHeight="1" spans="1:24">
      <c r="A10" s="7" t="s">
        <v>71</v>
      </c>
      <c r="B10" s="7" t="s">
        <v>209</v>
      </c>
      <c r="C10" s="7" t="s">
        <v>210</v>
      </c>
      <c r="D10" s="7" t="s">
        <v>101</v>
      </c>
      <c r="E10" s="7" t="s">
        <v>102</v>
      </c>
      <c r="F10" s="7" t="s">
        <v>211</v>
      </c>
      <c r="G10" s="7" t="s">
        <v>212</v>
      </c>
      <c r="H10" s="8">
        <v>4878168</v>
      </c>
      <c r="I10" s="8">
        <v>4878168</v>
      </c>
      <c r="J10" s="8"/>
      <c r="K10" s="8"/>
      <c r="L10" s="8"/>
      <c r="M10" s="8">
        <v>4878168</v>
      </c>
      <c r="N10" s="8"/>
      <c r="O10" s="8"/>
      <c r="P10" s="8"/>
      <c r="Q10" s="8"/>
      <c r="R10" s="8"/>
      <c r="S10" s="8"/>
      <c r="T10" s="8"/>
      <c r="U10" s="8"/>
      <c r="V10" s="8"/>
      <c r="W10" s="8"/>
      <c r="X10" s="8"/>
    </row>
    <row r="11" ht="30.75" customHeight="1" spans="1:24">
      <c r="A11" s="7" t="s">
        <v>71</v>
      </c>
      <c r="B11" s="7" t="s">
        <v>209</v>
      </c>
      <c r="C11" s="7" t="s">
        <v>210</v>
      </c>
      <c r="D11" s="7" t="s">
        <v>101</v>
      </c>
      <c r="E11" s="7" t="s">
        <v>102</v>
      </c>
      <c r="F11" s="7" t="s">
        <v>213</v>
      </c>
      <c r="G11" s="7" t="s">
        <v>214</v>
      </c>
      <c r="H11" s="8">
        <v>512652</v>
      </c>
      <c r="I11" s="8">
        <v>512652</v>
      </c>
      <c r="J11" s="8"/>
      <c r="K11" s="7"/>
      <c r="L11" s="8"/>
      <c r="M11" s="8">
        <v>512652</v>
      </c>
      <c r="N11" s="8"/>
      <c r="O11" s="8"/>
      <c r="P11" s="8"/>
      <c r="Q11" s="8"/>
      <c r="R11" s="8"/>
      <c r="S11" s="8"/>
      <c r="T11" s="8"/>
      <c r="U11" s="8"/>
      <c r="V11" s="8"/>
      <c r="W11" s="8"/>
      <c r="X11" s="8"/>
    </row>
    <row r="12" ht="30.75" customHeight="1" spans="1:24">
      <c r="A12" s="7" t="s">
        <v>71</v>
      </c>
      <c r="B12" s="7" t="s">
        <v>209</v>
      </c>
      <c r="C12" s="7" t="s">
        <v>210</v>
      </c>
      <c r="D12" s="7" t="s">
        <v>101</v>
      </c>
      <c r="E12" s="7" t="s">
        <v>102</v>
      </c>
      <c r="F12" s="7" t="s">
        <v>213</v>
      </c>
      <c r="G12" s="7" t="s">
        <v>214</v>
      </c>
      <c r="H12" s="8"/>
      <c r="I12" s="8"/>
      <c r="J12" s="8"/>
      <c r="K12" s="7"/>
      <c r="L12" s="8"/>
      <c r="M12" s="8"/>
      <c r="N12" s="8"/>
      <c r="O12" s="8"/>
      <c r="P12" s="8"/>
      <c r="Q12" s="8"/>
      <c r="R12" s="8"/>
      <c r="S12" s="8"/>
      <c r="T12" s="8"/>
      <c r="U12" s="8"/>
      <c r="V12" s="8"/>
      <c r="W12" s="8"/>
      <c r="X12" s="8"/>
    </row>
    <row r="13" ht="30.75" customHeight="1" spans="1:24">
      <c r="A13" s="7" t="s">
        <v>71</v>
      </c>
      <c r="B13" s="7" t="s">
        <v>209</v>
      </c>
      <c r="C13" s="7" t="s">
        <v>210</v>
      </c>
      <c r="D13" s="7" t="s">
        <v>101</v>
      </c>
      <c r="E13" s="7" t="s">
        <v>102</v>
      </c>
      <c r="F13" s="7" t="s">
        <v>215</v>
      </c>
      <c r="G13" s="7" t="s">
        <v>216</v>
      </c>
      <c r="H13" s="8">
        <v>406514</v>
      </c>
      <c r="I13" s="8">
        <v>406514</v>
      </c>
      <c r="J13" s="8"/>
      <c r="K13" s="7"/>
      <c r="L13" s="8"/>
      <c r="M13" s="8">
        <v>406514</v>
      </c>
      <c r="N13" s="8"/>
      <c r="O13" s="8"/>
      <c r="P13" s="8"/>
      <c r="Q13" s="8"/>
      <c r="R13" s="8"/>
      <c r="S13" s="8"/>
      <c r="T13" s="8"/>
      <c r="U13" s="8"/>
      <c r="V13" s="8"/>
      <c r="W13" s="8"/>
      <c r="X13" s="8"/>
    </row>
    <row r="14" ht="30.75" customHeight="1" spans="1:24">
      <c r="A14" s="7" t="s">
        <v>71</v>
      </c>
      <c r="B14" s="7" t="s">
        <v>217</v>
      </c>
      <c r="C14" s="7" t="s">
        <v>218</v>
      </c>
      <c r="D14" s="7" t="s">
        <v>101</v>
      </c>
      <c r="E14" s="7" t="s">
        <v>102</v>
      </c>
      <c r="F14" s="7" t="s">
        <v>215</v>
      </c>
      <c r="G14" s="7" t="s">
        <v>216</v>
      </c>
      <c r="H14" s="8">
        <v>1782000</v>
      </c>
      <c r="I14" s="8">
        <v>1782000</v>
      </c>
      <c r="J14" s="8"/>
      <c r="K14" s="7"/>
      <c r="L14" s="8"/>
      <c r="M14" s="8">
        <v>1782000</v>
      </c>
      <c r="N14" s="8"/>
      <c r="O14" s="8"/>
      <c r="P14" s="8"/>
      <c r="Q14" s="8"/>
      <c r="R14" s="8"/>
      <c r="S14" s="8"/>
      <c r="T14" s="8"/>
      <c r="U14" s="8"/>
      <c r="V14" s="8"/>
      <c r="W14" s="8"/>
      <c r="X14" s="8"/>
    </row>
    <row r="15" ht="30.75" customHeight="1" spans="1:24">
      <c r="A15" s="7" t="s">
        <v>71</v>
      </c>
      <c r="B15" s="7" t="s">
        <v>219</v>
      </c>
      <c r="C15" s="7" t="s">
        <v>220</v>
      </c>
      <c r="D15" s="7" t="s">
        <v>101</v>
      </c>
      <c r="E15" s="7" t="s">
        <v>102</v>
      </c>
      <c r="F15" s="7" t="s">
        <v>215</v>
      </c>
      <c r="G15" s="7" t="s">
        <v>216</v>
      </c>
      <c r="H15" s="8">
        <v>1326060</v>
      </c>
      <c r="I15" s="8">
        <v>1326060</v>
      </c>
      <c r="J15" s="8"/>
      <c r="K15" s="7"/>
      <c r="L15" s="8"/>
      <c r="M15" s="8">
        <v>1326060</v>
      </c>
      <c r="N15" s="8"/>
      <c r="O15" s="8"/>
      <c r="P15" s="8"/>
      <c r="Q15" s="8"/>
      <c r="R15" s="8"/>
      <c r="S15" s="8"/>
      <c r="T15" s="8"/>
      <c r="U15" s="8"/>
      <c r="V15" s="8"/>
      <c r="W15" s="8"/>
      <c r="X15" s="8"/>
    </row>
    <row r="16" ht="30.75" customHeight="1" spans="1:24">
      <c r="A16" s="7" t="s">
        <v>71</v>
      </c>
      <c r="B16" s="7" t="s">
        <v>219</v>
      </c>
      <c r="C16" s="7" t="s">
        <v>220</v>
      </c>
      <c r="D16" s="7" t="s">
        <v>101</v>
      </c>
      <c r="E16" s="7" t="s">
        <v>102</v>
      </c>
      <c r="F16" s="7" t="s">
        <v>215</v>
      </c>
      <c r="G16" s="7" t="s">
        <v>216</v>
      </c>
      <c r="H16" s="8">
        <v>806376</v>
      </c>
      <c r="I16" s="8">
        <v>806376</v>
      </c>
      <c r="J16" s="8"/>
      <c r="K16" s="7"/>
      <c r="L16" s="8"/>
      <c r="M16" s="8">
        <v>806376</v>
      </c>
      <c r="N16" s="8"/>
      <c r="O16" s="8"/>
      <c r="P16" s="8"/>
      <c r="Q16" s="8"/>
      <c r="R16" s="8"/>
      <c r="S16" s="8"/>
      <c r="T16" s="8"/>
      <c r="U16" s="8"/>
      <c r="V16" s="8"/>
      <c r="W16" s="8"/>
      <c r="X16" s="8"/>
    </row>
    <row r="17" ht="30.75" customHeight="1" spans="1:24">
      <c r="A17" s="7" t="s">
        <v>71</v>
      </c>
      <c r="B17" s="7" t="s">
        <v>221</v>
      </c>
      <c r="C17" s="7" t="s">
        <v>222</v>
      </c>
      <c r="D17" s="7" t="s">
        <v>101</v>
      </c>
      <c r="E17" s="7" t="s">
        <v>102</v>
      </c>
      <c r="F17" s="7" t="s">
        <v>215</v>
      </c>
      <c r="G17" s="7" t="s">
        <v>216</v>
      </c>
      <c r="H17" s="8">
        <v>1734360</v>
      </c>
      <c r="I17" s="8">
        <v>1734360</v>
      </c>
      <c r="J17" s="8"/>
      <c r="K17" s="7"/>
      <c r="L17" s="8"/>
      <c r="M17" s="8">
        <v>1734360</v>
      </c>
      <c r="N17" s="8"/>
      <c r="O17" s="8"/>
      <c r="P17" s="8"/>
      <c r="Q17" s="8"/>
      <c r="R17" s="8"/>
      <c r="S17" s="8"/>
      <c r="T17" s="8"/>
      <c r="U17" s="8"/>
      <c r="V17" s="8"/>
      <c r="W17" s="8"/>
      <c r="X17" s="8"/>
    </row>
    <row r="18" ht="30.75" customHeight="1" spans="1:24">
      <c r="A18" s="7" t="s">
        <v>71</v>
      </c>
      <c r="B18" s="7" t="s">
        <v>223</v>
      </c>
      <c r="C18" s="7" t="s">
        <v>224</v>
      </c>
      <c r="D18" s="7" t="s">
        <v>113</v>
      </c>
      <c r="E18" s="7" t="s">
        <v>114</v>
      </c>
      <c r="F18" s="7" t="s">
        <v>225</v>
      </c>
      <c r="G18" s="7" t="s">
        <v>224</v>
      </c>
      <c r="H18" s="8">
        <v>1983444.81</v>
      </c>
      <c r="I18" s="8">
        <v>1983444.81</v>
      </c>
      <c r="J18" s="8"/>
      <c r="K18" s="7"/>
      <c r="L18" s="8"/>
      <c r="M18" s="8">
        <v>1983444.81</v>
      </c>
      <c r="N18" s="8"/>
      <c r="O18" s="8"/>
      <c r="P18" s="8"/>
      <c r="Q18" s="8"/>
      <c r="R18" s="8"/>
      <c r="S18" s="8"/>
      <c r="T18" s="8"/>
      <c r="U18" s="8"/>
      <c r="V18" s="8"/>
      <c r="W18" s="8"/>
      <c r="X18" s="8"/>
    </row>
    <row r="19" ht="30.75" customHeight="1" spans="1:24">
      <c r="A19" s="7" t="s">
        <v>71</v>
      </c>
      <c r="B19" s="7" t="s">
        <v>226</v>
      </c>
      <c r="C19" s="7" t="s">
        <v>227</v>
      </c>
      <c r="D19" s="7" t="s">
        <v>121</v>
      </c>
      <c r="E19" s="7" t="s">
        <v>122</v>
      </c>
      <c r="F19" s="7" t="s">
        <v>228</v>
      </c>
      <c r="G19" s="7" t="s">
        <v>229</v>
      </c>
      <c r="H19" s="8"/>
      <c r="I19" s="8"/>
      <c r="J19" s="8"/>
      <c r="K19" s="7"/>
      <c r="L19" s="8"/>
      <c r="M19" s="8"/>
      <c r="N19" s="8"/>
      <c r="O19" s="8"/>
      <c r="P19" s="8"/>
      <c r="Q19" s="8"/>
      <c r="R19" s="8"/>
      <c r="S19" s="8"/>
      <c r="T19" s="8"/>
      <c r="U19" s="8"/>
      <c r="V19" s="8"/>
      <c r="W19" s="8"/>
      <c r="X19" s="8"/>
    </row>
    <row r="20" ht="30.75" customHeight="1" spans="1:24">
      <c r="A20" s="7" t="s">
        <v>71</v>
      </c>
      <c r="B20" s="7" t="s">
        <v>226</v>
      </c>
      <c r="C20" s="7" t="s">
        <v>227</v>
      </c>
      <c r="D20" s="7" t="s">
        <v>123</v>
      </c>
      <c r="E20" s="7" t="s">
        <v>124</v>
      </c>
      <c r="F20" s="7" t="s">
        <v>228</v>
      </c>
      <c r="G20" s="7" t="s">
        <v>229</v>
      </c>
      <c r="H20" s="8">
        <v>869771.7</v>
      </c>
      <c r="I20" s="8">
        <v>869771.7</v>
      </c>
      <c r="J20" s="8"/>
      <c r="K20" s="7"/>
      <c r="L20" s="8"/>
      <c r="M20" s="8">
        <v>869771.7</v>
      </c>
      <c r="N20" s="8"/>
      <c r="O20" s="8"/>
      <c r="P20" s="8"/>
      <c r="Q20" s="8"/>
      <c r="R20" s="8"/>
      <c r="S20" s="8"/>
      <c r="T20" s="8"/>
      <c r="U20" s="8"/>
      <c r="V20" s="8"/>
      <c r="W20" s="8"/>
      <c r="X20" s="8"/>
    </row>
    <row r="21" ht="30.75" customHeight="1" spans="1:24">
      <c r="A21" s="7" t="s">
        <v>71</v>
      </c>
      <c r="B21" s="7" t="s">
        <v>226</v>
      </c>
      <c r="C21" s="7" t="s">
        <v>227</v>
      </c>
      <c r="D21" s="7" t="s">
        <v>125</v>
      </c>
      <c r="E21" s="7" t="s">
        <v>126</v>
      </c>
      <c r="F21" s="7" t="s">
        <v>230</v>
      </c>
      <c r="G21" s="7" t="s">
        <v>231</v>
      </c>
      <c r="H21" s="8">
        <v>615637.95</v>
      </c>
      <c r="I21" s="8">
        <v>615637.95</v>
      </c>
      <c r="J21" s="8"/>
      <c r="K21" s="7"/>
      <c r="L21" s="8"/>
      <c r="M21" s="8">
        <v>615637.95</v>
      </c>
      <c r="N21" s="8"/>
      <c r="O21" s="8"/>
      <c r="P21" s="8"/>
      <c r="Q21" s="8"/>
      <c r="R21" s="8"/>
      <c r="S21" s="8"/>
      <c r="T21" s="8"/>
      <c r="U21" s="8"/>
      <c r="V21" s="8"/>
      <c r="W21" s="8"/>
      <c r="X21" s="8"/>
    </row>
    <row r="22" ht="30.75" customHeight="1" spans="1:24">
      <c r="A22" s="7" t="s">
        <v>71</v>
      </c>
      <c r="B22" s="7" t="s">
        <v>226</v>
      </c>
      <c r="C22" s="7" t="s">
        <v>227</v>
      </c>
      <c r="D22" s="7" t="s">
        <v>127</v>
      </c>
      <c r="E22" s="7" t="s">
        <v>128</v>
      </c>
      <c r="F22" s="7" t="s">
        <v>232</v>
      </c>
      <c r="G22" s="7" t="s">
        <v>233</v>
      </c>
      <c r="H22" s="8"/>
      <c r="I22" s="8"/>
      <c r="J22" s="8"/>
      <c r="K22" s="7"/>
      <c r="L22" s="8"/>
      <c r="M22" s="8"/>
      <c r="N22" s="8"/>
      <c r="O22" s="8"/>
      <c r="P22" s="8"/>
      <c r="Q22" s="8"/>
      <c r="R22" s="8"/>
      <c r="S22" s="8"/>
      <c r="T22" s="8"/>
      <c r="U22" s="8"/>
      <c r="V22" s="8"/>
      <c r="W22" s="8"/>
      <c r="X22" s="8"/>
    </row>
    <row r="23" ht="30.75" customHeight="1" spans="1:24">
      <c r="A23" s="7" t="s">
        <v>71</v>
      </c>
      <c r="B23" s="7" t="s">
        <v>226</v>
      </c>
      <c r="C23" s="7" t="s">
        <v>227</v>
      </c>
      <c r="D23" s="7" t="s">
        <v>127</v>
      </c>
      <c r="E23" s="7" t="s">
        <v>128</v>
      </c>
      <c r="F23" s="7" t="s">
        <v>232</v>
      </c>
      <c r="G23" s="7" t="s">
        <v>233</v>
      </c>
      <c r="H23" s="8">
        <v>59168</v>
      </c>
      <c r="I23" s="8">
        <v>59168</v>
      </c>
      <c r="J23" s="8"/>
      <c r="K23" s="7"/>
      <c r="L23" s="8"/>
      <c r="M23" s="8">
        <v>59168</v>
      </c>
      <c r="N23" s="8"/>
      <c r="O23" s="8"/>
      <c r="P23" s="8"/>
      <c r="Q23" s="8"/>
      <c r="R23" s="8"/>
      <c r="S23" s="8"/>
      <c r="T23" s="8"/>
      <c r="U23" s="8"/>
      <c r="V23" s="8"/>
      <c r="W23" s="8"/>
      <c r="X23" s="8"/>
    </row>
    <row r="24" ht="30.75" customHeight="1" spans="1:24">
      <c r="A24" s="7" t="s">
        <v>71</v>
      </c>
      <c r="B24" s="7" t="s">
        <v>226</v>
      </c>
      <c r="C24" s="7" t="s">
        <v>227</v>
      </c>
      <c r="D24" s="7" t="s">
        <v>101</v>
      </c>
      <c r="E24" s="7" t="s">
        <v>102</v>
      </c>
      <c r="F24" s="7" t="s">
        <v>232</v>
      </c>
      <c r="G24" s="7" t="s">
        <v>233</v>
      </c>
      <c r="H24" s="8">
        <v>48320.65</v>
      </c>
      <c r="I24" s="8">
        <v>48320.65</v>
      </c>
      <c r="J24" s="8"/>
      <c r="K24" s="7"/>
      <c r="L24" s="8"/>
      <c r="M24" s="8">
        <v>48320.65</v>
      </c>
      <c r="N24" s="8"/>
      <c r="O24" s="8"/>
      <c r="P24" s="8"/>
      <c r="Q24" s="8"/>
      <c r="R24" s="8"/>
      <c r="S24" s="8"/>
      <c r="T24" s="8"/>
      <c r="U24" s="8"/>
      <c r="V24" s="8"/>
      <c r="W24" s="8"/>
      <c r="X24" s="8"/>
    </row>
    <row r="25" ht="30.75" customHeight="1" spans="1:24">
      <c r="A25" s="7" t="s">
        <v>71</v>
      </c>
      <c r="B25" s="7" t="s">
        <v>234</v>
      </c>
      <c r="C25" s="7" t="s">
        <v>235</v>
      </c>
      <c r="D25" s="7" t="s">
        <v>101</v>
      </c>
      <c r="E25" s="7" t="s">
        <v>102</v>
      </c>
      <c r="F25" s="7" t="s">
        <v>232</v>
      </c>
      <c r="G25" s="7" t="s">
        <v>233</v>
      </c>
      <c r="H25" s="8">
        <v>67648.91</v>
      </c>
      <c r="I25" s="8">
        <v>67648.91</v>
      </c>
      <c r="J25" s="8"/>
      <c r="K25" s="7"/>
      <c r="L25" s="8"/>
      <c r="M25" s="8">
        <v>67648.91</v>
      </c>
      <c r="N25" s="8"/>
      <c r="O25" s="8"/>
      <c r="P25" s="8"/>
      <c r="Q25" s="8"/>
      <c r="R25" s="8"/>
      <c r="S25" s="8"/>
      <c r="T25" s="8"/>
      <c r="U25" s="8"/>
      <c r="V25" s="8"/>
      <c r="W25" s="8"/>
      <c r="X25" s="8"/>
    </row>
    <row r="26" ht="30.75" customHeight="1" spans="1:24">
      <c r="A26" s="7" t="s">
        <v>71</v>
      </c>
      <c r="B26" s="7" t="s">
        <v>236</v>
      </c>
      <c r="C26" s="7" t="s">
        <v>134</v>
      </c>
      <c r="D26" s="7" t="s">
        <v>133</v>
      </c>
      <c r="E26" s="7" t="s">
        <v>134</v>
      </c>
      <c r="F26" s="7" t="s">
        <v>237</v>
      </c>
      <c r="G26" s="7" t="s">
        <v>134</v>
      </c>
      <c r="H26" s="8">
        <v>1159695.6</v>
      </c>
      <c r="I26" s="8">
        <v>1159695.6</v>
      </c>
      <c r="J26" s="8"/>
      <c r="K26" s="7"/>
      <c r="L26" s="8"/>
      <c r="M26" s="8">
        <v>1159695.6</v>
      </c>
      <c r="N26" s="8"/>
      <c r="O26" s="8"/>
      <c r="P26" s="8"/>
      <c r="Q26" s="8"/>
      <c r="R26" s="8"/>
      <c r="S26" s="8"/>
      <c r="T26" s="8"/>
      <c r="U26" s="8"/>
      <c r="V26" s="8"/>
      <c r="W26" s="8"/>
      <c r="X26" s="8"/>
    </row>
    <row r="27" ht="30.75" customHeight="1" spans="1:24">
      <c r="A27" s="7" t="s">
        <v>71</v>
      </c>
      <c r="B27" s="7" t="s">
        <v>238</v>
      </c>
      <c r="C27" s="7" t="s">
        <v>239</v>
      </c>
      <c r="D27" s="7" t="s">
        <v>101</v>
      </c>
      <c r="E27" s="7" t="s">
        <v>102</v>
      </c>
      <c r="F27" s="7" t="s">
        <v>240</v>
      </c>
      <c r="G27" s="7" t="s">
        <v>241</v>
      </c>
      <c r="H27" s="8">
        <v>177216</v>
      </c>
      <c r="I27" s="8">
        <v>177216</v>
      </c>
      <c r="J27" s="8"/>
      <c r="K27" s="7"/>
      <c r="L27" s="8"/>
      <c r="M27" s="8">
        <v>177216</v>
      </c>
      <c r="N27" s="8"/>
      <c r="O27" s="8"/>
      <c r="P27" s="8"/>
      <c r="Q27" s="8"/>
      <c r="R27" s="8"/>
      <c r="S27" s="8"/>
      <c r="T27" s="8"/>
      <c r="U27" s="8"/>
      <c r="V27" s="8"/>
      <c r="W27" s="8"/>
      <c r="X27" s="8"/>
    </row>
    <row r="28" ht="30.75" customHeight="1" spans="1:24">
      <c r="A28" s="7" t="s">
        <v>71</v>
      </c>
      <c r="B28" s="7" t="s">
        <v>242</v>
      </c>
      <c r="C28" s="7" t="s">
        <v>243</v>
      </c>
      <c r="D28" s="7" t="s">
        <v>101</v>
      </c>
      <c r="E28" s="7" t="s">
        <v>102</v>
      </c>
      <c r="F28" s="7" t="s">
        <v>244</v>
      </c>
      <c r="G28" s="7" t="s">
        <v>245</v>
      </c>
      <c r="H28" s="8">
        <v>165819.24</v>
      </c>
      <c r="I28" s="8">
        <v>165819.24</v>
      </c>
      <c r="J28" s="8"/>
      <c r="K28" s="7"/>
      <c r="L28" s="8"/>
      <c r="M28" s="8">
        <v>165819.24</v>
      </c>
      <c r="N28" s="8"/>
      <c r="O28" s="8"/>
      <c r="P28" s="8"/>
      <c r="Q28" s="8"/>
      <c r="R28" s="8"/>
      <c r="S28" s="8"/>
      <c r="T28" s="8"/>
      <c r="U28" s="8"/>
      <c r="V28" s="8"/>
      <c r="W28" s="8"/>
      <c r="X28" s="8"/>
    </row>
    <row r="29" ht="30.75" customHeight="1" spans="1:24">
      <c r="A29" s="7" t="s">
        <v>71</v>
      </c>
      <c r="B29" s="7" t="s">
        <v>246</v>
      </c>
      <c r="C29" s="7" t="s">
        <v>247</v>
      </c>
      <c r="D29" s="7" t="s">
        <v>111</v>
      </c>
      <c r="E29" s="7" t="s">
        <v>112</v>
      </c>
      <c r="F29" s="7" t="s">
        <v>248</v>
      </c>
      <c r="G29" s="7" t="s">
        <v>249</v>
      </c>
      <c r="H29" s="8">
        <v>1592306.4</v>
      </c>
      <c r="I29" s="8">
        <v>1592306.4</v>
      </c>
      <c r="J29" s="8"/>
      <c r="K29" s="7"/>
      <c r="L29" s="8"/>
      <c r="M29" s="8">
        <v>1592306.4</v>
      </c>
      <c r="N29" s="8"/>
      <c r="O29" s="8"/>
      <c r="P29" s="8"/>
      <c r="Q29" s="8"/>
      <c r="R29" s="8"/>
      <c r="S29" s="8"/>
      <c r="T29" s="8"/>
      <c r="U29" s="8"/>
      <c r="V29" s="8"/>
      <c r="W29" s="8"/>
      <c r="X29" s="8"/>
    </row>
    <row r="30" ht="30.75" customHeight="1" spans="1:24">
      <c r="A30" s="7" t="s">
        <v>71</v>
      </c>
      <c r="B30" s="7" t="s">
        <v>250</v>
      </c>
      <c r="C30" s="7" t="s">
        <v>251</v>
      </c>
      <c r="D30" s="7" t="s">
        <v>115</v>
      </c>
      <c r="E30" s="7" t="s">
        <v>116</v>
      </c>
      <c r="F30" s="7" t="s">
        <v>252</v>
      </c>
      <c r="G30" s="7" t="s">
        <v>253</v>
      </c>
      <c r="H30" s="8">
        <v>136582.38</v>
      </c>
      <c r="I30" s="8">
        <v>136582.38</v>
      </c>
      <c r="J30" s="8"/>
      <c r="K30" s="7"/>
      <c r="L30" s="8"/>
      <c r="M30" s="8">
        <v>136582.38</v>
      </c>
      <c r="N30" s="8"/>
      <c r="O30" s="8"/>
      <c r="P30" s="8"/>
      <c r="Q30" s="8"/>
      <c r="R30" s="8"/>
      <c r="S30" s="8"/>
      <c r="T30" s="8"/>
      <c r="U30" s="8"/>
      <c r="V30" s="8"/>
      <c r="W30" s="8"/>
      <c r="X30" s="8"/>
    </row>
    <row r="31" ht="30.75" customHeight="1" spans="1:24">
      <c r="A31" s="7" t="s">
        <v>71</v>
      </c>
      <c r="B31" s="7" t="s">
        <v>254</v>
      </c>
      <c r="C31" s="7" t="s">
        <v>255</v>
      </c>
      <c r="D31" s="7" t="s">
        <v>111</v>
      </c>
      <c r="E31" s="7" t="s">
        <v>112</v>
      </c>
      <c r="F31" s="7" t="s">
        <v>256</v>
      </c>
      <c r="G31" s="7" t="s">
        <v>257</v>
      </c>
      <c r="H31" s="8">
        <v>21900</v>
      </c>
      <c r="I31" s="8">
        <v>21900</v>
      </c>
      <c r="J31" s="8"/>
      <c r="K31" s="7"/>
      <c r="L31" s="8"/>
      <c r="M31" s="8">
        <v>21900</v>
      </c>
      <c r="N31" s="8"/>
      <c r="O31" s="8"/>
      <c r="P31" s="8"/>
      <c r="Q31" s="8"/>
      <c r="R31" s="8"/>
      <c r="S31" s="8"/>
      <c r="T31" s="8"/>
      <c r="U31" s="8"/>
      <c r="V31" s="8"/>
      <c r="W31" s="8"/>
      <c r="X31" s="8"/>
    </row>
    <row r="32" ht="30.75" customHeight="1" spans="1:24">
      <c r="A32" s="7" t="s">
        <v>71</v>
      </c>
      <c r="B32" s="7" t="s">
        <v>258</v>
      </c>
      <c r="C32" s="7" t="s">
        <v>259</v>
      </c>
      <c r="D32" s="7" t="s">
        <v>101</v>
      </c>
      <c r="E32" s="7" t="s">
        <v>102</v>
      </c>
      <c r="F32" s="7" t="s">
        <v>240</v>
      </c>
      <c r="G32" s="7" t="s">
        <v>241</v>
      </c>
      <c r="H32" s="8">
        <v>30000</v>
      </c>
      <c r="I32" s="8">
        <v>30000</v>
      </c>
      <c r="J32" s="8"/>
      <c r="K32" s="7"/>
      <c r="L32" s="8"/>
      <c r="M32" s="8">
        <v>30000</v>
      </c>
      <c r="N32" s="8"/>
      <c r="O32" s="8"/>
      <c r="P32" s="8"/>
      <c r="Q32" s="8"/>
      <c r="R32" s="8"/>
      <c r="S32" s="8"/>
      <c r="T32" s="8"/>
      <c r="U32" s="8"/>
      <c r="V32" s="8"/>
      <c r="W32" s="8"/>
      <c r="X32" s="8"/>
    </row>
    <row r="33" ht="30.85" customHeight="1" spans="1:24">
      <c r="A33" s="9" t="s">
        <v>181</v>
      </c>
      <c r="B33" s="9"/>
      <c r="C33" s="9"/>
      <c r="D33" s="9"/>
      <c r="E33" s="9"/>
      <c r="F33" s="9"/>
      <c r="G33" s="9"/>
      <c r="H33" s="8">
        <v>18373641.64</v>
      </c>
      <c r="I33" s="8">
        <v>18373641.64</v>
      </c>
      <c r="J33" s="8"/>
      <c r="K33" s="8"/>
      <c r="L33" s="8"/>
      <c r="M33" s="8">
        <v>18373641.64</v>
      </c>
      <c r="N33" s="8"/>
      <c r="O33" s="8"/>
      <c r="P33" s="8"/>
      <c r="Q33" s="8"/>
      <c r="R33" s="8"/>
      <c r="S33" s="8"/>
      <c r="T33" s="8"/>
      <c r="U33" s="8"/>
      <c r="V33" s="8"/>
      <c r="W33" s="8"/>
      <c r="X33" s="8"/>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workbookViewId="0">
      <selection activeCell="C24" sqref="C24"/>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260</v>
      </c>
    </row>
    <row r="2" ht="45" customHeight="1" spans="1:23">
      <c r="A2" s="22" t="s">
        <v>261</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"单位名称："&amp;"双柏县妥甸小学"</f>
        <v>单位名称：双柏县妥甸小学</v>
      </c>
      <c r="B3" s="21"/>
      <c r="C3" s="21"/>
      <c r="D3" s="21"/>
      <c r="E3" s="21"/>
      <c r="F3" s="21"/>
      <c r="G3" s="21"/>
      <c r="H3" s="21"/>
      <c r="I3" s="21"/>
      <c r="J3" s="21"/>
      <c r="K3" s="21"/>
      <c r="L3" s="21"/>
      <c r="M3" s="21"/>
      <c r="N3" s="21"/>
      <c r="O3" s="21"/>
      <c r="P3" s="21"/>
      <c r="Q3" s="21"/>
      <c r="R3" s="21"/>
      <c r="S3" s="21"/>
      <c r="T3" s="21"/>
      <c r="U3" s="21"/>
      <c r="V3" s="21"/>
      <c r="W3" s="25" t="s">
        <v>54</v>
      </c>
    </row>
    <row r="4" ht="21.75" customHeight="1" spans="1:23">
      <c r="A4" s="9" t="s">
        <v>262</v>
      </c>
      <c r="B4" s="9" t="s">
        <v>192</v>
      </c>
      <c r="C4" s="9" t="s">
        <v>193</v>
      </c>
      <c r="D4" s="9" t="s">
        <v>191</v>
      </c>
      <c r="E4" s="9" t="s">
        <v>194</v>
      </c>
      <c r="F4" s="9" t="s">
        <v>195</v>
      </c>
      <c r="G4" s="9" t="s">
        <v>263</v>
      </c>
      <c r="H4" s="9" t="s">
        <v>264</v>
      </c>
      <c r="I4" s="9" t="s">
        <v>57</v>
      </c>
      <c r="J4" s="9" t="s">
        <v>265</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266</v>
      </c>
      <c r="L7" s="9"/>
      <c r="M7" s="9"/>
      <c r="N7" s="9"/>
      <c r="O7" s="9"/>
      <c r="P7" s="9"/>
      <c r="Q7" s="9"/>
      <c r="R7" s="9"/>
      <c r="S7" s="9"/>
      <c r="T7" s="9"/>
      <c r="U7" s="9"/>
      <c r="V7" s="9"/>
      <c r="W7" s="9"/>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7"/>
      <c r="B9" s="7"/>
      <c r="C9" s="7" t="s">
        <v>267</v>
      </c>
      <c r="D9" s="7"/>
      <c r="E9" s="7"/>
      <c r="F9" s="7"/>
      <c r="G9" s="7"/>
      <c r="H9" s="7"/>
      <c r="I9" s="19">
        <v>44236.8</v>
      </c>
      <c r="J9" s="8">
        <v>44236.8</v>
      </c>
      <c r="K9" s="8">
        <v>44236.8</v>
      </c>
      <c r="L9" s="8"/>
      <c r="M9" s="8"/>
      <c r="N9" s="8"/>
      <c r="O9" s="8"/>
      <c r="P9" s="8"/>
      <c r="Q9" s="8"/>
      <c r="R9" s="8"/>
      <c r="S9" s="8"/>
      <c r="T9" s="8"/>
      <c r="U9" s="8"/>
      <c r="V9" s="8"/>
      <c r="W9" s="8"/>
    </row>
    <row r="10" ht="22" customHeight="1" spans="1:23">
      <c r="A10" s="7" t="s">
        <v>268</v>
      </c>
      <c r="B10" s="7" t="s">
        <v>269</v>
      </c>
      <c r="C10" s="7" t="s">
        <v>267</v>
      </c>
      <c r="D10" s="7" t="s">
        <v>71</v>
      </c>
      <c r="E10" s="7" t="s">
        <v>101</v>
      </c>
      <c r="F10" s="7" t="s">
        <v>102</v>
      </c>
      <c r="G10" s="7" t="s">
        <v>270</v>
      </c>
      <c r="H10" s="7" t="s">
        <v>271</v>
      </c>
      <c r="I10" s="8">
        <v>43306.8</v>
      </c>
      <c r="J10" s="8">
        <v>43306.8</v>
      </c>
      <c r="K10" s="8">
        <v>43306.8</v>
      </c>
      <c r="L10" s="8"/>
      <c r="M10" s="8"/>
      <c r="N10" s="8"/>
      <c r="O10" s="8"/>
      <c r="P10" s="8"/>
      <c r="Q10" s="8"/>
      <c r="R10" s="8"/>
      <c r="S10" s="8"/>
      <c r="T10" s="8"/>
      <c r="U10" s="8"/>
      <c r="V10" s="8"/>
      <c r="W10" s="8"/>
    </row>
    <row r="11" ht="22" customHeight="1" spans="1:23">
      <c r="A11" s="7" t="s">
        <v>268</v>
      </c>
      <c r="B11" s="7" t="s">
        <v>269</v>
      </c>
      <c r="C11" s="7" t="s">
        <v>267</v>
      </c>
      <c r="D11" s="7" t="s">
        <v>71</v>
      </c>
      <c r="E11" s="7" t="s">
        <v>101</v>
      </c>
      <c r="F11" s="7" t="s">
        <v>102</v>
      </c>
      <c r="G11" s="7" t="s">
        <v>272</v>
      </c>
      <c r="H11" s="7" t="s">
        <v>186</v>
      </c>
      <c r="I11" s="8">
        <v>930</v>
      </c>
      <c r="J11" s="8">
        <v>930</v>
      </c>
      <c r="K11" s="8">
        <v>930</v>
      </c>
      <c r="L11" s="8"/>
      <c r="M11" s="8"/>
      <c r="N11" s="8"/>
      <c r="O11" s="8"/>
      <c r="P11" s="7"/>
      <c r="Q11" s="8"/>
      <c r="R11" s="8"/>
      <c r="S11" s="8"/>
      <c r="T11" s="8"/>
      <c r="U11" s="8"/>
      <c r="V11" s="8"/>
      <c r="W11" s="8"/>
    </row>
    <row r="12" ht="22" customHeight="1" spans="1:23">
      <c r="A12" s="7"/>
      <c r="B12" s="7"/>
      <c r="C12" s="7" t="s">
        <v>273</v>
      </c>
      <c r="D12" s="7"/>
      <c r="E12" s="7"/>
      <c r="F12" s="7"/>
      <c r="G12" s="7"/>
      <c r="H12" s="7"/>
      <c r="I12" s="19">
        <v>2013200</v>
      </c>
      <c r="J12" s="8"/>
      <c r="K12" s="8"/>
      <c r="L12" s="8"/>
      <c r="M12" s="8"/>
      <c r="N12" s="8"/>
      <c r="O12" s="8"/>
      <c r="P12" s="7"/>
      <c r="Q12" s="8"/>
      <c r="R12" s="8">
        <v>2013200</v>
      </c>
      <c r="S12" s="8"/>
      <c r="T12" s="8"/>
      <c r="U12" s="8"/>
      <c r="V12" s="8"/>
      <c r="W12" s="8">
        <v>2013200</v>
      </c>
    </row>
    <row r="13" ht="22" customHeight="1" spans="1:23">
      <c r="A13" s="7" t="s">
        <v>274</v>
      </c>
      <c r="B13" s="7" t="s">
        <v>275</v>
      </c>
      <c r="C13" s="7" t="s">
        <v>273</v>
      </c>
      <c r="D13" s="7" t="s">
        <v>71</v>
      </c>
      <c r="E13" s="7" t="s">
        <v>101</v>
      </c>
      <c r="F13" s="7" t="s">
        <v>102</v>
      </c>
      <c r="G13" s="7" t="s">
        <v>270</v>
      </c>
      <c r="H13" s="7" t="s">
        <v>271</v>
      </c>
      <c r="I13" s="8">
        <v>52000</v>
      </c>
      <c r="J13" s="8"/>
      <c r="K13" s="8"/>
      <c r="L13" s="8"/>
      <c r="M13" s="8"/>
      <c r="N13" s="8"/>
      <c r="O13" s="8"/>
      <c r="P13" s="7"/>
      <c r="Q13" s="8"/>
      <c r="R13" s="8">
        <v>52000</v>
      </c>
      <c r="S13" s="8"/>
      <c r="T13" s="8"/>
      <c r="U13" s="8"/>
      <c r="V13" s="8"/>
      <c r="W13" s="8">
        <v>52000</v>
      </c>
    </row>
    <row r="14" ht="22" customHeight="1" spans="1:23">
      <c r="A14" s="7" t="s">
        <v>274</v>
      </c>
      <c r="B14" s="7" t="s">
        <v>275</v>
      </c>
      <c r="C14" s="7" t="s">
        <v>273</v>
      </c>
      <c r="D14" s="7" t="s">
        <v>71</v>
      </c>
      <c r="E14" s="7" t="s">
        <v>101</v>
      </c>
      <c r="F14" s="7" t="s">
        <v>102</v>
      </c>
      <c r="G14" s="7" t="s">
        <v>270</v>
      </c>
      <c r="H14" s="7" t="s">
        <v>271</v>
      </c>
      <c r="I14" s="8">
        <v>273780</v>
      </c>
      <c r="J14" s="8"/>
      <c r="K14" s="8"/>
      <c r="L14" s="8"/>
      <c r="M14" s="8"/>
      <c r="N14" s="8"/>
      <c r="O14" s="8"/>
      <c r="P14" s="7"/>
      <c r="Q14" s="8"/>
      <c r="R14" s="8">
        <v>273780</v>
      </c>
      <c r="S14" s="8"/>
      <c r="T14" s="8"/>
      <c r="U14" s="8"/>
      <c r="V14" s="8"/>
      <c r="W14" s="8">
        <v>273780</v>
      </c>
    </row>
    <row r="15" ht="22" customHeight="1" spans="1:23">
      <c r="A15" s="7" t="s">
        <v>274</v>
      </c>
      <c r="B15" s="7" t="s">
        <v>275</v>
      </c>
      <c r="C15" s="7" t="s">
        <v>273</v>
      </c>
      <c r="D15" s="7" t="s">
        <v>71</v>
      </c>
      <c r="E15" s="7" t="s">
        <v>101</v>
      </c>
      <c r="F15" s="7" t="s">
        <v>102</v>
      </c>
      <c r="G15" s="7" t="s">
        <v>276</v>
      </c>
      <c r="H15" s="7" t="s">
        <v>277</v>
      </c>
      <c r="I15" s="8">
        <v>1667020</v>
      </c>
      <c r="J15" s="8"/>
      <c r="K15" s="8"/>
      <c r="L15" s="8"/>
      <c r="M15" s="8"/>
      <c r="N15" s="8"/>
      <c r="O15" s="8"/>
      <c r="P15" s="7"/>
      <c r="Q15" s="8"/>
      <c r="R15" s="8">
        <v>1667020</v>
      </c>
      <c r="S15" s="8"/>
      <c r="T15" s="8"/>
      <c r="U15" s="8"/>
      <c r="V15" s="8"/>
      <c r="W15" s="8">
        <v>1667020</v>
      </c>
    </row>
    <row r="16" ht="22" customHeight="1" spans="1:23">
      <c r="A16" s="7" t="s">
        <v>274</v>
      </c>
      <c r="B16" s="7" t="s">
        <v>275</v>
      </c>
      <c r="C16" s="7" t="s">
        <v>273</v>
      </c>
      <c r="D16" s="7" t="s">
        <v>71</v>
      </c>
      <c r="E16" s="7" t="s">
        <v>101</v>
      </c>
      <c r="F16" s="7" t="s">
        <v>102</v>
      </c>
      <c r="G16" s="7" t="s">
        <v>278</v>
      </c>
      <c r="H16" s="7" t="s">
        <v>279</v>
      </c>
      <c r="I16" s="8">
        <v>20400</v>
      </c>
      <c r="J16" s="8"/>
      <c r="K16" s="8"/>
      <c r="L16" s="8"/>
      <c r="M16" s="8"/>
      <c r="N16" s="8"/>
      <c r="O16" s="8"/>
      <c r="P16" s="7"/>
      <c r="Q16" s="8"/>
      <c r="R16" s="8">
        <v>20400</v>
      </c>
      <c r="S16" s="8"/>
      <c r="T16" s="8"/>
      <c r="U16" s="8"/>
      <c r="V16" s="8"/>
      <c r="W16" s="8">
        <v>20400</v>
      </c>
    </row>
    <row r="17" ht="22" customHeight="1" spans="1:23">
      <c r="A17" s="7"/>
      <c r="B17" s="7"/>
      <c r="C17" s="7" t="s">
        <v>280</v>
      </c>
      <c r="D17" s="7"/>
      <c r="E17" s="7"/>
      <c r="F17" s="7"/>
      <c r="G17" s="7"/>
      <c r="H17" s="7"/>
      <c r="I17" s="19">
        <v>3843.75</v>
      </c>
      <c r="J17" s="8">
        <v>3843.75</v>
      </c>
      <c r="K17" s="8">
        <v>3843.75</v>
      </c>
      <c r="L17" s="8"/>
      <c r="M17" s="8"/>
      <c r="N17" s="8"/>
      <c r="O17" s="8"/>
      <c r="P17" s="7"/>
      <c r="Q17" s="8"/>
      <c r="R17" s="8"/>
      <c r="S17" s="8"/>
      <c r="T17" s="8"/>
      <c r="U17" s="8"/>
      <c r="V17" s="8"/>
      <c r="W17" s="8"/>
    </row>
    <row r="18" ht="22" customHeight="1" spans="1:23">
      <c r="A18" s="7" t="s">
        <v>268</v>
      </c>
      <c r="B18" s="7" t="s">
        <v>281</v>
      </c>
      <c r="C18" s="7" t="s">
        <v>280</v>
      </c>
      <c r="D18" s="7" t="s">
        <v>71</v>
      </c>
      <c r="E18" s="7" t="s">
        <v>101</v>
      </c>
      <c r="F18" s="7" t="s">
        <v>102</v>
      </c>
      <c r="G18" s="7" t="s">
        <v>282</v>
      </c>
      <c r="H18" s="7" t="s">
        <v>283</v>
      </c>
      <c r="I18" s="8">
        <v>3843.75</v>
      </c>
      <c r="J18" s="8">
        <v>3843.75</v>
      </c>
      <c r="K18" s="8">
        <v>3843.75</v>
      </c>
      <c r="L18" s="8"/>
      <c r="M18" s="8"/>
      <c r="N18" s="8"/>
      <c r="O18" s="8"/>
      <c r="P18" s="7"/>
      <c r="Q18" s="8"/>
      <c r="R18" s="8"/>
      <c r="S18" s="8"/>
      <c r="T18" s="8"/>
      <c r="U18" s="8"/>
      <c r="V18" s="8"/>
      <c r="W18" s="8"/>
    </row>
    <row r="19" ht="22" customHeight="1" spans="1:23">
      <c r="A19" s="7"/>
      <c r="B19" s="7"/>
      <c r="C19" s="7" t="s">
        <v>284</v>
      </c>
      <c r="D19" s="7"/>
      <c r="E19" s="7"/>
      <c r="F19" s="7"/>
      <c r="G19" s="7"/>
      <c r="H19" s="7"/>
      <c r="I19" s="19">
        <v>3843.75</v>
      </c>
      <c r="J19" s="8">
        <v>3843.75</v>
      </c>
      <c r="K19" s="8">
        <v>3843.75</v>
      </c>
      <c r="L19" s="8"/>
      <c r="M19" s="8"/>
      <c r="N19" s="8"/>
      <c r="O19" s="8"/>
      <c r="P19" s="7"/>
      <c r="Q19" s="8"/>
      <c r="R19" s="8"/>
      <c r="S19" s="8"/>
      <c r="T19" s="8"/>
      <c r="U19" s="8"/>
      <c r="V19" s="8"/>
      <c r="W19" s="8"/>
    </row>
    <row r="20" ht="22" customHeight="1" spans="1:23">
      <c r="A20" s="7" t="s">
        <v>268</v>
      </c>
      <c r="B20" s="7" t="s">
        <v>285</v>
      </c>
      <c r="C20" s="7" t="s">
        <v>284</v>
      </c>
      <c r="D20" s="7" t="s">
        <v>71</v>
      </c>
      <c r="E20" s="7" t="s">
        <v>101</v>
      </c>
      <c r="F20" s="7" t="s">
        <v>102</v>
      </c>
      <c r="G20" s="7" t="s">
        <v>282</v>
      </c>
      <c r="H20" s="7" t="s">
        <v>283</v>
      </c>
      <c r="I20" s="8">
        <v>3843.75</v>
      </c>
      <c r="J20" s="8">
        <v>3843.75</v>
      </c>
      <c r="K20" s="8">
        <v>3843.75</v>
      </c>
      <c r="L20" s="8"/>
      <c r="M20" s="8"/>
      <c r="N20" s="8"/>
      <c r="O20" s="8"/>
      <c r="P20" s="7"/>
      <c r="Q20" s="8"/>
      <c r="R20" s="8"/>
      <c r="S20" s="8"/>
      <c r="T20" s="8"/>
      <c r="U20" s="8"/>
      <c r="V20" s="8"/>
      <c r="W20" s="8"/>
    </row>
    <row r="21" ht="22" customHeight="1" spans="1:23">
      <c r="A21" s="7"/>
      <c r="B21" s="7"/>
      <c r="C21" s="7" t="s">
        <v>286</v>
      </c>
      <c r="D21" s="7"/>
      <c r="E21" s="7"/>
      <c r="F21" s="7"/>
      <c r="G21" s="7"/>
      <c r="H21" s="7"/>
      <c r="I21" s="19">
        <v>180</v>
      </c>
      <c r="J21" s="8">
        <v>180</v>
      </c>
      <c r="K21" s="8">
        <v>180</v>
      </c>
      <c r="L21" s="8"/>
      <c r="M21" s="8"/>
      <c r="N21" s="8"/>
      <c r="O21" s="8"/>
      <c r="P21" s="7"/>
      <c r="Q21" s="8"/>
      <c r="R21" s="8"/>
      <c r="S21" s="8"/>
      <c r="T21" s="8"/>
      <c r="U21" s="8"/>
      <c r="V21" s="8"/>
      <c r="W21" s="8"/>
    </row>
    <row r="22" ht="22" customHeight="1" spans="1:23">
      <c r="A22" s="7" t="s">
        <v>268</v>
      </c>
      <c r="B22" s="7" t="s">
        <v>287</v>
      </c>
      <c r="C22" s="7" t="s">
        <v>286</v>
      </c>
      <c r="D22" s="7" t="s">
        <v>71</v>
      </c>
      <c r="E22" s="7" t="s">
        <v>105</v>
      </c>
      <c r="F22" s="7" t="s">
        <v>106</v>
      </c>
      <c r="G22" s="7" t="s">
        <v>270</v>
      </c>
      <c r="H22" s="7" t="s">
        <v>271</v>
      </c>
      <c r="I22" s="8">
        <v>180</v>
      </c>
      <c r="J22" s="8">
        <v>180</v>
      </c>
      <c r="K22" s="8">
        <v>180</v>
      </c>
      <c r="L22" s="8"/>
      <c r="M22" s="8"/>
      <c r="N22" s="8"/>
      <c r="O22" s="8"/>
      <c r="P22" s="7"/>
      <c r="Q22" s="8"/>
      <c r="R22" s="8"/>
      <c r="S22" s="8"/>
      <c r="T22" s="8"/>
      <c r="U22" s="8"/>
      <c r="V22" s="8"/>
      <c r="W22" s="8"/>
    </row>
    <row r="23" ht="22" customHeight="1" spans="1:23">
      <c r="A23" s="9" t="s">
        <v>57</v>
      </c>
      <c r="B23" s="9"/>
      <c r="C23" s="9"/>
      <c r="D23" s="9"/>
      <c r="E23" s="9"/>
      <c r="F23" s="9"/>
      <c r="G23" s="9"/>
      <c r="H23" s="9"/>
      <c r="I23" s="8">
        <v>2065304.3</v>
      </c>
      <c r="J23" s="8">
        <v>52104.3</v>
      </c>
      <c r="K23" s="8">
        <v>52104.3</v>
      </c>
      <c r="L23" s="8"/>
      <c r="M23" s="8"/>
      <c r="N23" s="8"/>
      <c r="O23" s="8"/>
      <c r="P23" s="8"/>
      <c r="Q23" s="8"/>
      <c r="R23" s="8">
        <v>2013200</v>
      </c>
      <c r="S23" s="8"/>
      <c r="T23" s="8"/>
      <c r="U23" s="8"/>
      <c r="V23" s="8"/>
      <c r="W23" s="8">
        <v>2013200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4"/>
  <sheetViews>
    <sheetView showZeros="0" topLeftCell="B1"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288</v>
      </c>
      <c r="B1" s="21"/>
      <c r="C1" s="21"/>
      <c r="D1" s="21"/>
      <c r="E1" s="21"/>
      <c r="F1" s="21"/>
      <c r="G1" s="21"/>
      <c r="H1" s="21"/>
      <c r="I1" s="21"/>
      <c r="J1" s="21" t="s">
        <v>289</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tr">
        <f>"单位名称："&amp;"双柏县妥甸小学"</f>
        <v>单位名称：双柏县妥甸小学</v>
      </c>
      <c r="B3" s="44"/>
      <c r="C3" s="44"/>
      <c r="D3" s="44"/>
      <c r="E3" s="44"/>
      <c r="F3" s="45"/>
      <c r="G3" s="44"/>
      <c r="H3" s="45"/>
      <c r="I3" s="45"/>
      <c r="J3" s="45"/>
    </row>
    <row r="4" ht="60" customHeight="1" spans="1:10">
      <c r="A4" s="46" t="s">
        <v>290</v>
      </c>
      <c r="B4" s="46" t="s">
        <v>291</v>
      </c>
      <c r="C4" s="46" t="s">
        <v>292</v>
      </c>
      <c r="D4" s="46" t="s">
        <v>293</v>
      </c>
      <c r="E4" s="46" t="s">
        <v>294</v>
      </c>
      <c r="F4" s="46" t="s">
        <v>295</v>
      </c>
      <c r="G4" s="46" t="s">
        <v>296</v>
      </c>
      <c r="H4" s="46" t="s">
        <v>297</v>
      </c>
      <c r="I4" s="46" t="s">
        <v>298</v>
      </c>
      <c r="J4" s="46" t="s">
        <v>299</v>
      </c>
    </row>
    <row r="5" ht="47.5" customHeight="1" spans="1:10">
      <c r="A5" s="47">
        <v>1</v>
      </c>
      <c r="B5" s="47">
        <v>2</v>
      </c>
      <c r="C5" s="48">
        <v>3</v>
      </c>
      <c r="D5" s="47">
        <v>4</v>
      </c>
      <c r="E5" s="47">
        <v>5</v>
      </c>
      <c r="F5" s="47">
        <v>6</v>
      </c>
      <c r="G5" s="47">
        <v>7</v>
      </c>
      <c r="H5" s="47">
        <v>8</v>
      </c>
      <c r="I5" s="47">
        <v>9</v>
      </c>
      <c r="J5" s="47">
        <v>10</v>
      </c>
    </row>
    <row r="6" ht="47.5" customHeight="1" spans="1:10">
      <c r="A6" s="49" t="s">
        <v>71</v>
      </c>
      <c r="B6" s="49"/>
      <c r="C6" s="49"/>
      <c r="D6" s="49"/>
      <c r="E6" s="49"/>
      <c r="F6" s="49"/>
      <c r="G6" s="49"/>
      <c r="H6" s="49"/>
      <c r="I6" s="49"/>
      <c r="J6" s="49"/>
    </row>
    <row r="7" ht="47.5" customHeight="1" spans="1:10">
      <c r="A7" s="49" t="s">
        <v>280</v>
      </c>
      <c r="B7" s="50" t="s">
        <v>300</v>
      </c>
      <c r="C7" s="49"/>
      <c r="D7" s="49"/>
      <c r="E7" s="49"/>
      <c r="F7" s="49"/>
      <c r="G7" s="49"/>
      <c r="H7" s="49"/>
      <c r="I7" s="49"/>
      <c r="J7" s="49"/>
    </row>
    <row r="8" ht="52" customHeight="1" spans="1:10">
      <c r="A8" s="49"/>
      <c r="B8" s="49"/>
      <c r="C8" s="48" t="s">
        <v>301</v>
      </c>
      <c r="D8" s="48" t="s">
        <v>302</v>
      </c>
      <c r="E8" s="48" t="s">
        <v>303</v>
      </c>
      <c r="F8" s="48" t="s">
        <v>304</v>
      </c>
      <c r="G8" s="48" t="s">
        <v>305</v>
      </c>
      <c r="H8" s="48" t="s">
        <v>306</v>
      </c>
      <c r="I8" s="48" t="s">
        <v>307</v>
      </c>
      <c r="J8" s="50" t="s">
        <v>308</v>
      </c>
    </row>
    <row r="9" ht="52" customHeight="1" spans="1:10">
      <c r="A9" s="7"/>
      <c r="B9" s="7"/>
      <c r="C9" s="48" t="s">
        <v>301</v>
      </c>
      <c r="D9" s="48" t="s">
        <v>309</v>
      </c>
      <c r="E9" s="48" t="s">
        <v>310</v>
      </c>
      <c r="F9" s="48" t="s">
        <v>304</v>
      </c>
      <c r="G9" s="48" t="s">
        <v>311</v>
      </c>
      <c r="H9" s="48" t="s">
        <v>312</v>
      </c>
      <c r="I9" s="48" t="s">
        <v>307</v>
      </c>
      <c r="J9" s="50" t="s">
        <v>313</v>
      </c>
    </row>
    <row r="10" ht="52" customHeight="1" spans="1:10">
      <c r="A10" s="7"/>
      <c r="B10" s="7"/>
      <c r="C10" s="48" t="s">
        <v>301</v>
      </c>
      <c r="D10" s="48" t="s">
        <v>309</v>
      </c>
      <c r="E10" s="48" t="s">
        <v>314</v>
      </c>
      <c r="F10" s="48" t="s">
        <v>304</v>
      </c>
      <c r="G10" s="48" t="s">
        <v>311</v>
      </c>
      <c r="H10" s="48" t="s">
        <v>312</v>
      </c>
      <c r="I10" s="48" t="s">
        <v>307</v>
      </c>
      <c r="J10" s="50" t="s">
        <v>315</v>
      </c>
    </row>
    <row r="11" ht="52" customHeight="1" spans="1:10">
      <c r="A11" s="7"/>
      <c r="B11" s="7"/>
      <c r="C11" s="48" t="s">
        <v>301</v>
      </c>
      <c r="D11" s="48" t="s">
        <v>316</v>
      </c>
      <c r="E11" s="48" t="s">
        <v>317</v>
      </c>
      <c r="F11" s="48" t="s">
        <v>304</v>
      </c>
      <c r="G11" s="48" t="s">
        <v>311</v>
      </c>
      <c r="H11" s="48" t="s">
        <v>312</v>
      </c>
      <c r="I11" s="48" t="s">
        <v>307</v>
      </c>
      <c r="J11" s="50" t="s">
        <v>318</v>
      </c>
    </row>
    <row r="12" ht="52" customHeight="1" spans="1:10">
      <c r="A12" s="7"/>
      <c r="B12" s="7"/>
      <c r="C12" s="48" t="s">
        <v>301</v>
      </c>
      <c r="D12" s="48" t="s">
        <v>319</v>
      </c>
      <c r="E12" s="48" t="s">
        <v>320</v>
      </c>
      <c r="F12" s="48" t="s">
        <v>304</v>
      </c>
      <c r="G12" s="48" t="s">
        <v>321</v>
      </c>
      <c r="H12" s="48" t="s">
        <v>322</v>
      </c>
      <c r="I12" s="48" t="s">
        <v>307</v>
      </c>
      <c r="J12" s="50" t="s">
        <v>323</v>
      </c>
    </row>
    <row r="13" ht="52" customHeight="1" spans="1:10">
      <c r="A13" s="7"/>
      <c r="B13" s="7"/>
      <c r="C13" s="48" t="s">
        <v>324</v>
      </c>
      <c r="D13" s="48" t="s">
        <v>325</v>
      </c>
      <c r="E13" s="48" t="s">
        <v>326</v>
      </c>
      <c r="F13" s="48" t="s">
        <v>327</v>
      </c>
      <c r="G13" s="48" t="s">
        <v>328</v>
      </c>
      <c r="H13" s="48" t="s">
        <v>312</v>
      </c>
      <c r="I13" s="48" t="s">
        <v>307</v>
      </c>
      <c r="J13" s="50" t="s">
        <v>329</v>
      </c>
    </row>
    <row r="14" ht="52" customHeight="1" spans="1:10">
      <c r="A14" s="7"/>
      <c r="B14" s="7"/>
      <c r="C14" s="48" t="s">
        <v>324</v>
      </c>
      <c r="D14" s="48" t="s">
        <v>325</v>
      </c>
      <c r="E14" s="48" t="s">
        <v>330</v>
      </c>
      <c r="F14" s="48" t="s">
        <v>304</v>
      </c>
      <c r="G14" s="48" t="s">
        <v>331</v>
      </c>
      <c r="H14" s="48" t="s">
        <v>332</v>
      </c>
      <c r="I14" s="48" t="s">
        <v>333</v>
      </c>
      <c r="J14" s="50" t="s">
        <v>334</v>
      </c>
    </row>
    <row r="15" ht="52" customHeight="1" spans="1:10">
      <c r="A15" s="7"/>
      <c r="B15" s="7"/>
      <c r="C15" s="48" t="s">
        <v>335</v>
      </c>
      <c r="D15" s="48" t="s">
        <v>336</v>
      </c>
      <c r="E15" s="48" t="s">
        <v>337</v>
      </c>
      <c r="F15" s="48" t="s">
        <v>327</v>
      </c>
      <c r="G15" s="48" t="s">
        <v>338</v>
      </c>
      <c r="H15" s="48" t="s">
        <v>312</v>
      </c>
      <c r="I15" s="48" t="s">
        <v>307</v>
      </c>
      <c r="J15" s="50" t="s">
        <v>339</v>
      </c>
    </row>
    <row r="16" ht="52" customHeight="1" spans="1:10">
      <c r="A16" s="7"/>
      <c r="B16" s="7"/>
      <c r="C16" s="48" t="s">
        <v>335</v>
      </c>
      <c r="D16" s="48" t="s">
        <v>336</v>
      </c>
      <c r="E16" s="48" t="s">
        <v>340</v>
      </c>
      <c r="F16" s="48" t="s">
        <v>327</v>
      </c>
      <c r="G16" s="48" t="s">
        <v>338</v>
      </c>
      <c r="H16" s="48" t="s">
        <v>312</v>
      </c>
      <c r="I16" s="48" t="s">
        <v>307</v>
      </c>
      <c r="J16" s="50" t="s">
        <v>341</v>
      </c>
    </row>
    <row r="17" ht="52" customHeight="1" spans="1:10">
      <c r="A17" s="49" t="s">
        <v>267</v>
      </c>
      <c r="B17" s="50" t="s">
        <v>342</v>
      </c>
      <c r="C17" s="7"/>
      <c r="D17" s="7"/>
      <c r="E17" s="7"/>
      <c r="F17" s="7"/>
      <c r="G17" s="7"/>
      <c r="H17" s="7"/>
      <c r="I17" s="7"/>
      <c r="J17" s="7"/>
    </row>
    <row r="18" ht="52" customHeight="1" spans="1:10">
      <c r="A18" s="7"/>
      <c r="B18" s="7"/>
      <c r="C18" s="48" t="s">
        <v>301</v>
      </c>
      <c r="D18" s="48" t="s">
        <v>302</v>
      </c>
      <c r="E18" s="48" t="s">
        <v>303</v>
      </c>
      <c r="F18" s="48" t="s">
        <v>304</v>
      </c>
      <c r="G18" s="48" t="s">
        <v>343</v>
      </c>
      <c r="H18" s="48" t="s">
        <v>306</v>
      </c>
      <c r="I18" s="48" t="s">
        <v>307</v>
      </c>
      <c r="J18" s="50" t="s">
        <v>308</v>
      </c>
    </row>
    <row r="19" ht="52" customHeight="1" spans="1:10">
      <c r="A19" s="7"/>
      <c r="B19" s="7"/>
      <c r="C19" s="48" t="s">
        <v>301</v>
      </c>
      <c r="D19" s="48" t="s">
        <v>302</v>
      </c>
      <c r="E19" s="48" t="s">
        <v>344</v>
      </c>
      <c r="F19" s="48" t="s">
        <v>304</v>
      </c>
      <c r="G19" s="48" t="s">
        <v>343</v>
      </c>
      <c r="H19" s="48" t="s">
        <v>306</v>
      </c>
      <c r="I19" s="48" t="s">
        <v>307</v>
      </c>
      <c r="J19" s="50" t="s">
        <v>345</v>
      </c>
    </row>
    <row r="20" ht="52" customHeight="1" spans="1:10">
      <c r="A20" s="7"/>
      <c r="B20" s="7"/>
      <c r="C20" s="48" t="s">
        <v>301</v>
      </c>
      <c r="D20" s="48" t="s">
        <v>309</v>
      </c>
      <c r="E20" s="48" t="s">
        <v>346</v>
      </c>
      <c r="F20" s="48" t="s">
        <v>327</v>
      </c>
      <c r="G20" s="48" t="s">
        <v>328</v>
      </c>
      <c r="H20" s="48" t="s">
        <v>312</v>
      </c>
      <c r="I20" s="48" t="s">
        <v>307</v>
      </c>
      <c r="J20" s="50" t="s">
        <v>347</v>
      </c>
    </row>
    <row r="21" ht="52" customHeight="1" spans="1:10">
      <c r="A21" s="7"/>
      <c r="B21" s="7"/>
      <c r="C21" s="48" t="s">
        <v>301</v>
      </c>
      <c r="D21" s="48" t="s">
        <v>309</v>
      </c>
      <c r="E21" s="48" t="s">
        <v>348</v>
      </c>
      <c r="F21" s="48" t="s">
        <v>304</v>
      </c>
      <c r="G21" s="48" t="s">
        <v>311</v>
      </c>
      <c r="H21" s="48" t="s">
        <v>312</v>
      </c>
      <c r="I21" s="48" t="s">
        <v>307</v>
      </c>
      <c r="J21" s="50" t="s">
        <v>345</v>
      </c>
    </row>
    <row r="22" ht="52" customHeight="1" spans="1:10">
      <c r="A22" s="7"/>
      <c r="B22" s="7"/>
      <c r="C22" s="48" t="s">
        <v>301</v>
      </c>
      <c r="D22" s="48" t="s">
        <v>316</v>
      </c>
      <c r="E22" s="48" t="s">
        <v>349</v>
      </c>
      <c r="F22" s="48" t="s">
        <v>304</v>
      </c>
      <c r="G22" s="48" t="s">
        <v>311</v>
      </c>
      <c r="H22" s="48" t="s">
        <v>312</v>
      </c>
      <c r="I22" s="48" t="s">
        <v>307</v>
      </c>
      <c r="J22" s="50" t="s">
        <v>350</v>
      </c>
    </row>
    <row r="23" ht="52" customHeight="1" spans="1:10">
      <c r="A23" s="7"/>
      <c r="B23" s="7"/>
      <c r="C23" s="48" t="s">
        <v>301</v>
      </c>
      <c r="D23" s="48" t="s">
        <v>316</v>
      </c>
      <c r="E23" s="48" t="s">
        <v>351</v>
      </c>
      <c r="F23" s="48" t="s">
        <v>304</v>
      </c>
      <c r="G23" s="48" t="s">
        <v>352</v>
      </c>
      <c r="H23" s="48" t="s">
        <v>332</v>
      </c>
      <c r="I23" s="48" t="s">
        <v>333</v>
      </c>
      <c r="J23" s="50" t="s">
        <v>353</v>
      </c>
    </row>
    <row r="24" ht="52" customHeight="1" spans="1:10">
      <c r="A24" s="7"/>
      <c r="B24" s="7"/>
      <c r="C24" s="48" t="s">
        <v>301</v>
      </c>
      <c r="D24" s="48" t="s">
        <v>319</v>
      </c>
      <c r="E24" s="48" t="s">
        <v>320</v>
      </c>
      <c r="F24" s="48" t="s">
        <v>304</v>
      </c>
      <c r="G24" s="48" t="s">
        <v>354</v>
      </c>
      <c r="H24" s="48" t="s">
        <v>322</v>
      </c>
      <c r="I24" s="48" t="s">
        <v>307</v>
      </c>
      <c r="J24" s="50" t="s">
        <v>355</v>
      </c>
    </row>
    <row r="25" ht="52" customHeight="1" spans="1:10">
      <c r="A25" s="7"/>
      <c r="B25" s="7"/>
      <c r="C25" s="48" t="s">
        <v>324</v>
      </c>
      <c r="D25" s="48" t="s">
        <v>325</v>
      </c>
      <c r="E25" s="48" t="s">
        <v>356</v>
      </c>
      <c r="F25" s="48" t="s">
        <v>327</v>
      </c>
      <c r="G25" s="48" t="s">
        <v>328</v>
      </c>
      <c r="H25" s="48" t="s">
        <v>312</v>
      </c>
      <c r="I25" s="48" t="s">
        <v>307</v>
      </c>
      <c r="J25" s="50" t="s">
        <v>329</v>
      </c>
    </row>
    <row r="26" ht="52" customHeight="1" spans="1:10">
      <c r="A26" s="7"/>
      <c r="B26" s="7"/>
      <c r="C26" s="48" t="s">
        <v>324</v>
      </c>
      <c r="D26" s="48" t="s">
        <v>325</v>
      </c>
      <c r="E26" s="48" t="s">
        <v>357</v>
      </c>
      <c r="F26" s="48" t="s">
        <v>304</v>
      </c>
      <c r="G26" s="48" t="s">
        <v>311</v>
      </c>
      <c r="H26" s="48" t="s">
        <v>312</v>
      </c>
      <c r="I26" s="48" t="s">
        <v>307</v>
      </c>
      <c r="J26" s="50" t="s">
        <v>358</v>
      </c>
    </row>
    <row r="27" ht="52" customHeight="1" spans="1:10">
      <c r="A27" s="7"/>
      <c r="B27" s="7"/>
      <c r="C27" s="48" t="s">
        <v>335</v>
      </c>
      <c r="D27" s="48" t="s">
        <v>336</v>
      </c>
      <c r="E27" s="48" t="s">
        <v>359</v>
      </c>
      <c r="F27" s="48" t="s">
        <v>327</v>
      </c>
      <c r="G27" s="48" t="s">
        <v>338</v>
      </c>
      <c r="H27" s="48" t="s">
        <v>312</v>
      </c>
      <c r="I27" s="48" t="s">
        <v>307</v>
      </c>
      <c r="J27" s="50" t="s">
        <v>360</v>
      </c>
    </row>
    <row r="28" ht="52" customHeight="1" spans="1:10">
      <c r="A28" s="7"/>
      <c r="B28" s="7"/>
      <c r="C28" s="48" t="s">
        <v>335</v>
      </c>
      <c r="D28" s="48" t="s">
        <v>336</v>
      </c>
      <c r="E28" s="48" t="s">
        <v>361</v>
      </c>
      <c r="F28" s="48" t="s">
        <v>327</v>
      </c>
      <c r="G28" s="48" t="s">
        <v>338</v>
      </c>
      <c r="H28" s="48" t="s">
        <v>312</v>
      </c>
      <c r="I28" s="48" t="s">
        <v>307</v>
      </c>
      <c r="J28" s="50" t="s">
        <v>362</v>
      </c>
    </row>
    <row r="29" ht="52" customHeight="1" spans="1:10">
      <c r="A29" s="7"/>
      <c r="B29" s="7"/>
      <c r="C29" s="48" t="s">
        <v>335</v>
      </c>
      <c r="D29" s="48" t="s">
        <v>336</v>
      </c>
      <c r="E29" s="48" t="s">
        <v>363</v>
      </c>
      <c r="F29" s="48" t="s">
        <v>327</v>
      </c>
      <c r="G29" s="48" t="s">
        <v>338</v>
      </c>
      <c r="H29" s="48" t="s">
        <v>312</v>
      </c>
      <c r="I29" s="48" t="s">
        <v>307</v>
      </c>
      <c r="J29" s="50" t="s">
        <v>364</v>
      </c>
    </row>
    <row r="30" ht="52" customHeight="1" spans="1:10">
      <c r="A30" s="49" t="s">
        <v>284</v>
      </c>
      <c r="B30" s="50" t="s">
        <v>300</v>
      </c>
      <c r="C30" s="7"/>
      <c r="D30" s="7"/>
      <c r="E30" s="7"/>
      <c r="F30" s="7"/>
      <c r="G30" s="7"/>
      <c r="H30" s="7"/>
      <c r="I30" s="7"/>
      <c r="J30" s="7"/>
    </row>
    <row r="31" ht="52" customHeight="1" spans="1:10">
      <c r="A31" s="7"/>
      <c r="B31" s="7"/>
      <c r="C31" s="48" t="s">
        <v>301</v>
      </c>
      <c r="D31" s="48" t="s">
        <v>302</v>
      </c>
      <c r="E31" s="48" t="s">
        <v>303</v>
      </c>
      <c r="F31" s="48" t="s">
        <v>304</v>
      </c>
      <c r="G31" s="48" t="s">
        <v>305</v>
      </c>
      <c r="H31" s="48" t="s">
        <v>306</v>
      </c>
      <c r="I31" s="48" t="s">
        <v>307</v>
      </c>
      <c r="J31" s="50" t="s">
        <v>308</v>
      </c>
    </row>
    <row r="32" ht="52" customHeight="1" spans="1:10">
      <c r="A32" s="7"/>
      <c r="B32" s="7"/>
      <c r="C32" s="48" t="s">
        <v>301</v>
      </c>
      <c r="D32" s="48" t="s">
        <v>309</v>
      </c>
      <c r="E32" s="48" t="s">
        <v>310</v>
      </c>
      <c r="F32" s="48" t="s">
        <v>304</v>
      </c>
      <c r="G32" s="48" t="s">
        <v>311</v>
      </c>
      <c r="H32" s="48" t="s">
        <v>312</v>
      </c>
      <c r="I32" s="48" t="s">
        <v>307</v>
      </c>
      <c r="J32" s="50" t="s">
        <v>313</v>
      </c>
    </row>
    <row r="33" ht="52" customHeight="1" spans="1:10">
      <c r="A33" s="7"/>
      <c r="B33" s="7"/>
      <c r="C33" s="48" t="s">
        <v>301</v>
      </c>
      <c r="D33" s="48" t="s">
        <v>309</v>
      </c>
      <c r="E33" s="48" t="s">
        <v>314</v>
      </c>
      <c r="F33" s="48" t="s">
        <v>304</v>
      </c>
      <c r="G33" s="48" t="s">
        <v>311</v>
      </c>
      <c r="H33" s="48" t="s">
        <v>312</v>
      </c>
      <c r="I33" s="48" t="s">
        <v>307</v>
      </c>
      <c r="J33" s="50" t="s">
        <v>315</v>
      </c>
    </row>
    <row r="34" ht="52" customHeight="1" spans="1:10">
      <c r="A34" s="7"/>
      <c r="B34" s="7"/>
      <c r="C34" s="48" t="s">
        <v>301</v>
      </c>
      <c r="D34" s="48" t="s">
        <v>316</v>
      </c>
      <c r="E34" s="48" t="s">
        <v>317</v>
      </c>
      <c r="F34" s="48" t="s">
        <v>304</v>
      </c>
      <c r="G34" s="48" t="s">
        <v>311</v>
      </c>
      <c r="H34" s="48" t="s">
        <v>312</v>
      </c>
      <c r="I34" s="48" t="s">
        <v>307</v>
      </c>
      <c r="J34" s="50" t="s">
        <v>318</v>
      </c>
    </row>
    <row r="35" ht="52" customHeight="1" spans="1:10">
      <c r="A35" s="7"/>
      <c r="B35" s="7"/>
      <c r="C35" s="48" t="s">
        <v>301</v>
      </c>
      <c r="D35" s="48" t="s">
        <v>319</v>
      </c>
      <c r="E35" s="48" t="s">
        <v>320</v>
      </c>
      <c r="F35" s="48" t="s">
        <v>304</v>
      </c>
      <c r="G35" s="48" t="s">
        <v>321</v>
      </c>
      <c r="H35" s="48" t="s">
        <v>322</v>
      </c>
      <c r="I35" s="48" t="s">
        <v>307</v>
      </c>
      <c r="J35" s="50" t="s">
        <v>323</v>
      </c>
    </row>
    <row r="36" ht="52" customHeight="1" spans="1:10">
      <c r="A36" s="7"/>
      <c r="B36" s="7"/>
      <c r="C36" s="48" t="s">
        <v>324</v>
      </c>
      <c r="D36" s="48" t="s">
        <v>325</v>
      </c>
      <c r="E36" s="48" t="s">
        <v>326</v>
      </c>
      <c r="F36" s="48" t="s">
        <v>327</v>
      </c>
      <c r="G36" s="48" t="s">
        <v>338</v>
      </c>
      <c r="H36" s="48" t="s">
        <v>312</v>
      </c>
      <c r="I36" s="48" t="s">
        <v>307</v>
      </c>
      <c r="J36" s="50" t="s">
        <v>329</v>
      </c>
    </row>
    <row r="37" ht="52" customHeight="1" spans="1:10">
      <c r="A37" s="7"/>
      <c r="B37" s="7"/>
      <c r="C37" s="48" t="s">
        <v>324</v>
      </c>
      <c r="D37" s="48" t="s">
        <v>325</v>
      </c>
      <c r="E37" s="48" t="s">
        <v>330</v>
      </c>
      <c r="F37" s="48" t="s">
        <v>304</v>
      </c>
      <c r="G37" s="48" t="s">
        <v>331</v>
      </c>
      <c r="H37" s="48" t="s">
        <v>332</v>
      </c>
      <c r="I37" s="48" t="s">
        <v>333</v>
      </c>
      <c r="J37" s="50" t="s">
        <v>334</v>
      </c>
    </row>
    <row r="38" ht="52" customHeight="1" spans="1:10">
      <c r="A38" s="7"/>
      <c r="B38" s="7"/>
      <c r="C38" s="48" t="s">
        <v>335</v>
      </c>
      <c r="D38" s="48" t="s">
        <v>336</v>
      </c>
      <c r="E38" s="48" t="s">
        <v>337</v>
      </c>
      <c r="F38" s="48" t="s">
        <v>327</v>
      </c>
      <c r="G38" s="48" t="s">
        <v>338</v>
      </c>
      <c r="H38" s="48" t="s">
        <v>312</v>
      </c>
      <c r="I38" s="48" t="s">
        <v>307</v>
      </c>
      <c r="J38" s="50" t="s">
        <v>339</v>
      </c>
    </row>
    <row r="39" ht="52" customHeight="1" spans="1:10">
      <c r="A39" s="7"/>
      <c r="B39" s="7"/>
      <c r="C39" s="48" t="s">
        <v>335</v>
      </c>
      <c r="D39" s="48" t="s">
        <v>336</v>
      </c>
      <c r="E39" s="48" t="s">
        <v>340</v>
      </c>
      <c r="F39" s="48" t="s">
        <v>327</v>
      </c>
      <c r="G39" s="48" t="s">
        <v>338</v>
      </c>
      <c r="H39" s="48" t="s">
        <v>312</v>
      </c>
      <c r="I39" s="48" t="s">
        <v>307</v>
      </c>
      <c r="J39" s="50" t="s">
        <v>341</v>
      </c>
    </row>
    <row r="40" ht="52" customHeight="1" spans="1:10">
      <c r="A40" s="49" t="s">
        <v>273</v>
      </c>
      <c r="B40" s="50" t="s">
        <v>365</v>
      </c>
      <c r="C40" s="7"/>
      <c r="D40" s="7"/>
      <c r="E40" s="7"/>
      <c r="F40" s="7"/>
      <c r="G40" s="7"/>
      <c r="H40" s="7"/>
      <c r="I40" s="7"/>
      <c r="J40" s="7"/>
    </row>
    <row r="41" ht="52" customHeight="1" spans="1:10">
      <c r="A41" s="7"/>
      <c r="B41" s="7"/>
      <c r="C41" s="48" t="s">
        <v>301</v>
      </c>
      <c r="D41" s="48" t="s">
        <v>302</v>
      </c>
      <c r="E41" s="48" t="s">
        <v>366</v>
      </c>
      <c r="F41" s="48" t="s">
        <v>327</v>
      </c>
      <c r="G41" s="48" t="s">
        <v>367</v>
      </c>
      <c r="H41" s="48" t="s">
        <v>306</v>
      </c>
      <c r="I41" s="48" t="s">
        <v>307</v>
      </c>
      <c r="J41" s="50" t="s">
        <v>368</v>
      </c>
    </row>
    <row r="42" ht="52" customHeight="1" spans="1:10">
      <c r="A42" s="7"/>
      <c r="B42" s="7"/>
      <c r="C42" s="48" t="s">
        <v>301</v>
      </c>
      <c r="D42" s="48" t="s">
        <v>302</v>
      </c>
      <c r="E42" s="48" t="s">
        <v>369</v>
      </c>
      <c r="F42" s="48" t="s">
        <v>304</v>
      </c>
      <c r="G42" s="48" t="s">
        <v>370</v>
      </c>
      <c r="H42" s="48" t="s">
        <v>306</v>
      </c>
      <c r="I42" s="48" t="s">
        <v>307</v>
      </c>
      <c r="J42" s="50" t="s">
        <v>371</v>
      </c>
    </row>
    <row r="43" ht="52" customHeight="1" spans="1:10">
      <c r="A43" s="7"/>
      <c r="B43" s="7"/>
      <c r="C43" s="48" t="s">
        <v>301</v>
      </c>
      <c r="D43" s="48" t="s">
        <v>309</v>
      </c>
      <c r="E43" s="48" t="s">
        <v>372</v>
      </c>
      <c r="F43" s="48" t="s">
        <v>304</v>
      </c>
      <c r="G43" s="48" t="s">
        <v>311</v>
      </c>
      <c r="H43" s="48" t="s">
        <v>312</v>
      </c>
      <c r="I43" s="48" t="s">
        <v>307</v>
      </c>
      <c r="J43" s="50" t="s">
        <v>373</v>
      </c>
    </row>
    <row r="44" ht="52" customHeight="1" spans="1:10">
      <c r="A44" s="7"/>
      <c r="B44" s="7"/>
      <c r="C44" s="48" t="s">
        <v>301</v>
      </c>
      <c r="D44" s="48" t="s">
        <v>309</v>
      </c>
      <c r="E44" s="48" t="s">
        <v>374</v>
      </c>
      <c r="F44" s="48" t="s">
        <v>304</v>
      </c>
      <c r="G44" s="48" t="s">
        <v>311</v>
      </c>
      <c r="H44" s="48" t="s">
        <v>312</v>
      </c>
      <c r="I44" s="48" t="s">
        <v>307</v>
      </c>
      <c r="J44" s="50" t="s">
        <v>375</v>
      </c>
    </row>
    <row r="45" ht="52" customHeight="1" spans="1:10">
      <c r="A45" s="7"/>
      <c r="B45" s="7"/>
      <c r="C45" s="48" t="s">
        <v>301</v>
      </c>
      <c r="D45" s="48" t="s">
        <v>309</v>
      </c>
      <c r="E45" s="48" t="s">
        <v>376</v>
      </c>
      <c r="F45" s="48" t="s">
        <v>327</v>
      </c>
      <c r="G45" s="48" t="s">
        <v>84</v>
      </c>
      <c r="H45" s="48" t="s">
        <v>377</v>
      </c>
      <c r="I45" s="48" t="s">
        <v>307</v>
      </c>
      <c r="J45" s="50" t="s">
        <v>378</v>
      </c>
    </row>
    <row r="46" ht="52" customHeight="1" spans="1:10">
      <c r="A46" s="7"/>
      <c r="B46" s="7"/>
      <c r="C46" s="48" t="s">
        <v>301</v>
      </c>
      <c r="D46" s="48" t="s">
        <v>316</v>
      </c>
      <c r="E46" s="48" t="s">
        <v>379</v>
      </c>
      <c r="F46" s="48" t="s">
        <v>304</v>
      </c>
      <c r="G46" s="48" t="s">
        <v>311</v>
      </c>
      <c r="H46" s="48" t="s">
        <v>312</v>
      </c>
      <c r="I46" s="48" t="s">
        <v>307</v>
      </c>
      <c r="J46" s="50" t="s">
        <v>380</v>
      </c>
    </row>
    <row r="47" ht="52" customHeight="1" spans="1:10">
      <c r="A47" s="7"/>
      <c r="B47" s="7"/>
      <c r="C47" s="48" t="s">
        <v>301</v>
      </c>
      <c r="D47" s="48" t="s">
        <v>319</v>
      </c>
      <c r="E47" s="48" t="s">
        <v>320</v>
      </c>
      <c r="F47" s="48" t="s">
        <v>304</v>
      </c>
      <c r="G47" s="48" t="s">
        <v>381</v>
      </c>
      <c r="H47" s="48" t="s">
        <v>382</v>
      </c>
      <c r="I47" s="48" t="s">
        <v>307</v>
      </c>
      <c r="J47" s="50" t="s">
        <v>383</v>
      </c>
    </row>
    <row r="48" ht="52" customHeight="1" spans="1:10">
      <c r="A48" s="7"/>
      <c r="B48" s="7"/>
      <c r="C48" s="48" t="s">
        <v>324</v>
      </c>
      <c r="D48" s="48" t="s">
        <v>325</v>
      </c>
      <c r="E48" s="48" t="s">
        <v>356</v>
      </c>
      <c r="F48" s="48" t="s">
        <v>327</v>
      </c>
      <c r="G48" s="48" t="s">
        <v>338</v>
      </c>
      <c r="H48" s="48" t="s">
        <v>312</v>
      </c>
      <c r="I48" s="48" t="s">
        <v>307</v>
      </c>
      <c r="J48" s="50" t="s">
        <v>329</v>
      </c>
    </row>
    <row r="49" ht="52" customHeight="1" spans="1:10">
      <c r="A49" s="7"/>
      <c r="B49" s="7"/>
      <c r="C49" s="48" t="s">
        <v>324</v>
      </c>
      <c r="D49" s="48" t="s">
        <v>325</v>
      </c>
      <c r="E49" s="48" t="s">
        <v>384</v>
      </c>
      <c r="F49" s="48" t="s">
        <v>304</v>
      </c>
      <c r="G49" s="48" t="s">
        <v>385</v>
      </c>
      <c r="H49" s="48" t="s">
        <v>332</v>
      </c>
      <c r="I49" s="48" t="s">
        <v>333</v>
      </c>
      <c r="J49" s="50" t="s">
        <v>386</v>
      </c>
    </row>
    <row r="50" ht="52" customHeight="1" spans="1:10">
      <c r="A50" s="7"/>
      <c r="B50" s="7"/>
      <c r="C50" s="48" t="s">
        <v>324</v>
      </c>
      <c r="D50" s="48" t="s">
        <v>325</v>
      </c>
      <c r="E50" s="48" t="s">
        <v>387</v>
      </c>
      <c r="F50" s="48" t="s">
        <v>304</v>
      </c>
      <c r="G50" s="48" t="s">
        <v>388</v>
      </c>
      <c r="H50" s="48" t="s">
        <v>332</v>
      </c>
      <c r="I50" s="48" t="s">
        <v>333</v>
      </c>
      <c r="J50" s="50" t="s">
        <v>389</v>
      </c>
    </row>
    <row r="51" ht="52" customHeight="1" spans="1:10">
      <c r="A51" s="7"/>
      <c r="B51" s="7"/>
      <c r="C51" s="48" t="s">
        <v>335</v>
      </c>
      <c r="D51" s="48" t="s">
        <v>336</v>
      </c>
      <c r="E51" s="48" t="s">
        <v>390</v>
      </c>
      <c r="F51" s="48" t="s">
        <v>327</v>
      </c>
      <c r="G51" s="48" t="s">
        <v>338</v>
      </c>
      <c r="H51" s="48" t="s">
        <v>312</v>
      </c>
      <c r="I51" s="48" t="s">
        <v>307</v>
      </c>
      <c r="J51" s="50" t="s">
        <v>391</v>
      </c>
    </row>
    <row r="52" ht="52" customHeight="1" spans="1:10">
      <c r="A52" s="7"/>
      <c r="B52" s="7"/>
      <c r="C52" s="48" t="s">
        <v>335</v>
      </c>
      <c r="D52" s="48" t="s">
        <v>336</v>
      </c>
      <c r="E52" s="48" t="s">
        <v>340</v>
      </c>
      <c r="F52" s="48" t="s">
        <v>327</v>
      </c>
      <c r="G52" s="48" t="s">
        <v>338</v>
      </c>
      <c r="H52" s="48" t="s">
        <v>312</v>
      </c>
      <c r="I52" s="48" t="s">
        <v>307</v>
      </c>
      <c r="J52" s="50" t="s">
        <v>392</v>
      </c>
    </row>
    <row r="53" ht="52" customHeight="1" spans="1:10">
      <c r="A53" s="7"/>
      <c r="B53" s="7"/>
      <c r="C53" s="48" t="s">
        <v>335</v>
      </c>
      <c r="D53" s="48" t="s">
        <v>336</v>
      </c>
      <c r="E53" s="48" t="s">
        <v>393</v>
      </c>
      <c r="F53" s="48" t="s">
        <v>327</v>
      </c>
      <c r="G53" s="48" t="s">
        <v>338</v>
      </c>
      <c r="H53" s="48" t="s">
        <v>312</v>
      </c>
      <c r="I53" s="48" t="s">
        <v>307</v>
      </c>
      <c r="J53" s="50" t="s">
        <v>394</v>
      </c>
    </row>
    <row r="54" ht="52" customHeight="1" spans="1:10">
      <c r="A54" s="49" t="s">
        <v>286</v>
      </c>
      <c r="B54" s="50" t="s">
        <v>395</v>
      </c>
      <c r="C54" s="7"/>
      <c r="D54" s="7"/>
      <c r="E54" s="7"/>
      <c r="F54" s="7"/>
      <c r="G54" s="7"/>
      <c r="H54" s="7"/>
      <c r="I54" s="7"/>
      <c r="J54" s="7"/>
    </row>
    <row r="55" ht="52" customHeight="1" spans="1:10">
      <c r="A55" s="7"/>
      <c r="B55" s="7"/>
      <c r="C55" s="48" t="s">
        <v>301</v>
      </c>
      <c r="D55" s="48" t="s">
        <v>302</v>
      </c>
      <c r="E55" s="48" t="s">
        <v>303</v>
      </c>
      <c r="F55" s="48" t="s">
        <v>304</v>
      </c>
      <c r="G55" s="48" t="s">
        <v>396</v>
      </c>
      <c r="H55" s="48" t="s">
        <v>322</v>
      </c>
      <c r="I55" s="48" t="s">
        <v>307</v>
      </c>
      <c r="J55" s="50" t="s">
        <v>308</v>
      </c>
    </row>
    <row r="56" ht="52" customHeight="1" spans="1:10">
      <c r="A56" s="7"/>
      <c r="B56" s="7"/>
      <c r="C56" s="48" t="s">
        <v>301</v>
      </c>
      <c r="D56" s="48" t="s">
        <v>302</v>
      </c>
      <c r="E56" s="48" t="s">
        <v>397</v>
      </c>
      <c r="F56" s="48" t="s">
        <v>327</v>
      </c>
      <c r="G56" s="48" t="s">
        <v>398</v>
      </c>
      <c r="H56" s="48" t="s">
        <v>399</v>
      </c>
      <c r="I56" s="48" t="s">
        <v>307</v>
      </c>
      <c r="J56" s="50" t="s">
        <v>400</v>
      </c>
    </row>
    <row r="57" ht="52" customHeight="1" spans="1:10">
      <c r="A57" s="7"/>
      <c r="B57" s="7"/>
      <c r="C57" s="48" t="s">
        <v>301</v>
      </c>
      <c r="D57" s="48" t="s">
        <v>309</v>
      </c>
      <c r="E57" s="48" t="s">
        <v>348</v>
      </c>
      <c r="F57" s="48" t="s">
        <v>304</v>
      </c>
      <c r="G57" s="48" t="s">
        <v>311</v>
      </c>
      <c r="H57" s="48" t="s">
        <v>312</v>
      </c>
      <c r="I57" s="48" t="s">
        <v>307</v>
      </c>
      <c r="J57" s="50" t="s">
        <v>401</v>
      </c>
    </row>
    <row r="58" ht="52" customHeight="1" spans="1:10">
      <c r="A58" s="7"/>
      <c r="B58" s="7"/>
      <c r="C58" s="48" t="s">
        <v>301</v>
      </c>
      <c r="D58" s="48" t="s">
        <v>309</v>
      </c>
      <c r="E58" s="48" t="s">
        <v>402</v>
      </c>
      <c r="F58" s="48" t="s">
        <v>327</v>
      </c>
      <c r="G58" s="48" t="s">
        <v>328</v>
      </c>
      <c r="H58" s="48" t="s">
        <v>312</v>
      </c>
      <c r="I58" s="48" t="s">
        <v>307</v>
      </c>
      <c r="J58" s="50" t="s">
        <v>403</v>
      </c>
    </row>
    <row r="59" ht="52" customHeight="1" spans="1:10">
      <c r="A59" s="7"/>
      <c r="B59" s="7"/>
      <c r="C59" s="48" t="s">
        <v>301</v>
      </c>
      <c r="D59" s="48" t="s">
        <v>316</v>
      </c>
      <c r="E59" s="48" t="s">
        <v>404</v>
      </c>
      <c r="F59" s="48" t="s">
        <v>405</v>
      </c>
      <c r="G59" s="48" t="s">
        <v>406</v>
      </c>
      <c r="H59" s="48" t="s">
        <v>407</v>
      </c>
      <c r="I59" s="48" t="s">
        <v>307</v>
      </c>
      <c r="J59" s="50" t="s">
        <v>408</v>
      </c>
    </row>
    <row r="60" ht="52" customHeight="1" spans="1:10">
      <c r="A60" s="7"/>
      <c r="B60" s="7"/>
      <c r="C60" s="48" t="s">
        <v>301</v>
      </c>
      <c r="D60" s="48" t="s">
        <v>319</v>
      </c>
      <c r="E60" s="48" t="s">
        <v>320</v>
      </c>
      <c r="F60" s="48" t="s">
        <v>304</v>
      </c>
      <c r="G60" s="48" t="s">
        <v>409</v>
      </c>
      <c r="H60" s="48" t="s">
        <v>322</v>
      </c>
      <c r="I60" s="48" t="s">
        <v>307</v>
      </c>
      <c r="J60" s="50" t="s">
        <v>410</v>
      </c>
    </row>
    <row r="61" ht="52" customHeight="1" spans="1:10">
      <c r="A61" s="7"/>
      <c r="B61" s="7"/>
      <c r="C61" s="48" t="s">
        <v>324</v>
      </c>
      <c r="D61" s="48" t="s">
        <v>325</v>
      </c>
      <c r="E61" s="48" t="s">
        <v>411</v>
      </c>
      <c r="F61" s="48" t="s">
        <v>304</v>
      </c>
      <c r="G61" s="48" t="s">
        <v>412</v>
      </c>
      <c r="H61" s="48" t="s">
        <v>332</v>
      </c>
      <c r="I61" s="48" t="s">
        <v>333</v>
      </c>
      <c r="J61" s="50" t="s">
        <v>413</v>
      </c>
    </row>
    <row r="62" ht="52" customHeight="1" spans="1:10">
      <c r="A62" s="7"/>
      <c r="B62" s="7"/>
      <c r="C62" s="48" t="s">
        <v>324</v>
      </c>
      <c r="D62" s="48" t="s">
        <v>325</v>
      </c>
      <c r="E62" s="48" t="s">
        <v>357</v>
      </c>
      <c r="F62" s="48" t="s">
        <v>304</v>
      </c>
      <c r="G62" s="48" t="s">
        <v>311</v>
      </c>
      <c r="H62" s="48" t="s">
        <v>312</v>
      </c>
      <c r="I62" s="48" t="s">
        <v>307</v>
      </c>
      <c r="J62" s="50" t="s">
        <v>414</v>
      </c>
    </row>
    <row r="63" ht="52" customHeight="1" spans="1:10">
      <c r="A63" s="7"/>
      <c r="B63" s="7"/>
      <c r="C63" s="48" t="s">
        <v>335</v>
      </c>
      <c r="D63" s="48" t="s">
        <v>336</v>
      </c>
      <c r="E63" s="48" t="s">
        <v>361</v>
      </c>
      <c r="F63" s="48" t="s">
        <v>327</v>
      </c>
      <c r="G63" s="48" t="s">
        <v>338</v>
      </c>
      <c r="H63" s="48" t="s">
        <v>312</v>
      </c>
      <c r="I63" s="48" t="s">
        <v>307</v>
      </c>
      <c r="J63" s="50" t="s">
        <v>362</v>
      </c>
    </row>
    <row r="64" ht="52" customHeight="1" spans="1:10">
      <c r="A64" s="7"/>
      <c r="B64" s="7"/>
      <c r="C64" s="48" t="s">
        <v>335</v>
      </c>
      <c r="D64" s="48" t="s">
        <v>336</v>
      </c>
      <c r="E64" s="48" t="s">
        <v>359</v>
      </c>
      <c r="F64" s="48" t="s">
        <v>327</v>
      </c>
      <c r="G64" s="48" t="s">
        <v>338</v>
      </c>
      <c r="H64" s="48" t="s">
        <v>312</v>
      </c>
      <c r="I64" s="48" t="s">
        <v>307</v>
      </c>
      <c r="J64" s="50" t="s">
        <v>415</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416</v>
      </c>
      <c r="B1" s="21"/>
      <c r="C1" s="21"/>
      <c r="D1" s="21"/>
      <c r="E1" s="21"/>
      <c r="F1" s="21"/>
      <c r="G1" s="21"/>
      <c r="H1" s="21"/>
      <c r="I1" s="21"/>
      <c r="J1" s="21" t="s">
        <v>289</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tr">
        <f>"单位名称："&amp;"双柏县妥甸小学"</f>
        <v>单位名称：双柏县妥甸小学</v>
      </c>
      <c r="B3" s="44"/>
      <c r="C3" s="44"/>
      <c r="D3" s="44"/>
      <c r="E3" s="44"/>
      <c r="F3" s="45"/>
      <c r="G3" s="44"/>
      <c r="H3" s="45"/>
      <c r="I3" s="45"/>
      <c r="J3" s="45"/>
    </row>
    <row r="4" ht="60" customHeight="1" spans="1:10">
      <c r="A4" s="46" t="s">
        <v>290</v>
      </c>
      <c r="B4" s="46" t="s">
        <v>291</v>
      </c>
      <c r="C4" s="46" t="s">
        <v>292</v>
      </c>
      <c r="D4" s="46" t="s">
        <v>293</v>
      </c>
      <c r="E4" s="46" t="s">
        <v>294</v>
      </c>
      <c r="F4" s="46" t="s">
        <v>295</v>
      </c>
      <c r="G4" s="46" t="s">
        <v>296</v>
      </c>
      <c r="H4" s="46" t="s">
        <v>297</v>
      </c>
      <c r="I4" s="46" t="s">
        <v>298</v>
      </c>
      <c r="J4" s="46" t="s">
        <v>299</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row r="9" customHeight="1" spans="1:1">
      <c r="A9" t="s">
        <v>417</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7"/>
      <c r="B1" s="17">
        <v>0</v>
      </c>
      <c r="C1" s="17"/>
      <c r="D1" s="17"/>
      <c r="E1" s="17"/>
      <c r="F1" s="16" t="s">
        <v>418</v>
      </c>
    </row>
    <row r="2" ht="45" customHeight="1" spans="1:6">
      <c r="A2" s="13" t="s">
        <v>419</v>
      </c>
      <c r="B2" s="13"/>
      <c r="C2" s="13"/>
      <c r="D2" s="13"/>
      <c r="E2" s="13"/>
      <c r="F2" s="13"/>
    </row>
    <row r="3" ht="19.5" customHeight="1" spans="1:6">
      <c r="A3" s="12" t="str">
        <f>"单位名称："&amp;"双柏县妥甸小学"</f>
        <v>单位名称：双柏县妥甸小学</v>
      </c>
      <c r="B3" s="12"/>
      <c r="C3" s="12"/>
      <c r="D3" s="17"/>
      <c r="E3" s="17"/>
      <c r="F3" s="16" t="s">
        <v>2</v>
      </c>
    </row>
    <row r="4" ht="19.5" customHeight="1" spans="1:6">
      <c r="A4" s="5" t="s">
        <v>420</v>
      </c>
      <c r="B4" s="5" t="s">
        <v>73</v>
      </c>
      <c r="C4" s="5" t="s">
        <v>74</v>
      </c>
      <c r="D4" s="5" t="s">
        <v>421</v>
      </c>
      <c r="E4" s="5"/>
      <c r="F4" s="5"/>
    </row>
    <row r="5" ht="18.75" customHeight="1" spans="1:6">
      <c r="A5" s="5"/>
      <c r="B5" s="5"/>
      <c r="C5" s="5"/>
      <c r="D5" s="5" t="s">
        <v>57</v>
      </c>
      <c r="E5" s="5" t="s">
        <v>76</v>
      </c>
      <c r="F5" s="5" t="s">
        <v>77</v>
      </c>
    </row>
    <row r="6" ht="17.25" customHeight="1" spans="1:6">
      <c r="A6" s="14">
        <v>1</v>
      </c>
      <c r="B6" s="43" t="s">
        <v>84</v>
      </c>
      <c r="C6" s="14">
        <v>3</v>
      </c>
      <c r="D6" s="14">
        <v>4</v>
      </c>
      <c r="E6" s="14">
        <v>5</v>
      </c>
      <c r="F6" s="14">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417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1" sqref="A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2" t="s">
        <v>422</v>
      </c>
    </row>
    <row r="2" ht="45" customHeight="1" spans="1:17">
      <c r="A2" s="22" t="s">
        <v>423</v>
      </c>
      <c r="B2" s="22"/>
      <c r="C2" s="22"/>
      <c r="D2" s="22"/>
      <c r="E2" s="22"/>
      <c r="F2" s="22"/>
      <c r="G2" s="22"/>
      <c r="H2" s="22"/>
      <c r="I2" s="22"/>
      <c r="J2" s="22"/>
      <c r="K2" s="22"/>
      <c r="L2" s="22"/>
      <c r="M2" s="22"/>
      <c r="N2" s="22"/>
      <c r="O2" s="22"/>
      <c r="P2" s="22"/>
      <c r="Q2" s="22"/>
    </row>
    <row r="3" ht="18.75" customHeight="1" spans="1:17">
      <c r="A3" s="21" t="str">
        <f>"单位名称："&amp;"双柏县妥甸小学"</f>
        <v>单位名称：双柏县妥甸小学</v>
      </c>
      <c r="B3" s="21"/>
      <c r="C3" s="21"/>
      <c r="D3" s="21"/>
      <c r="E3" s="21"/>
      <c r="F3" s="21"/>
      <c r="G3" s="21"/>
      <c r="H3" s="21"/>
      <c r="I3" s="21"/>
      <c r="J3" s="21"/>
      <c r="K3" s="21"/>
      <c r="L3" s="21"/>
      <c r="M3" s="21"/>
      <c r="N3" s="21"/>
      <c r="O3" s="21"/>
      <c r="P3" s="21"/>
      <c r="Q3" s="25" t="s">
        <v>54</v>
      </c>
    </row>
    <row r="4" ht="22.5" customHeight="1" spans="1:17">
      <c r="A4" s="37" t="s">
        <v>424</v>
      </c>
      <c r="B4" s="37" t="s">
        <v>425</v>
      </c>
      <c r="C4" s="37" t="s">
        <v>426</v>
      </c>
      <c r="D4" s="37" t="s">
        <v>427</v>
      </c>
      <c r="E4" s="37" t="s">
        <v>428</v>
      </c>
      <c r="F4" s="37" t="s">
        <v>429</v>
      </c>
      <c r="G4" s="37" t="s">
        <v>198</v>
      </c>
      <c r="H4" s="37"/>
      <c r="I4" s="37"/>
      <c r="J4" s="37"/>
      <c r="K4" s="37"/>
      <c r="L4" s="37"/>
      <c r="M4" s="37"/>
      <c r="N4" s="37"/>
      <c r="O4" s="37"/>
      <c r="P4" s="37"/>
      <c r="Q4" s="37"/>
    </row>
    <row r="5" ht="22.5" customHeight="1" spans="1:17">
      <c r="A5" s="37"/>
      <c r="B5" s="37" t="s">
        <v>430</v>
      </c>
      <c r="C5" s="37" t="s">
        <v>431</v>
      </c>
      <c r="D5" s="37" t="s">
        <v>427</v>
      </c>
      <c r="E5" s="37" t="s">
        <v>432</v>
      </c>
      <c r="F5" s="37"/>
      <c r="G5" s="37" t="s">
        <v>57</v>
      </c>
      <c r="H5" s="37" t="s">
        <v>60</v>
      </c>
      <c r="I5" s="37" t="s">
        <v>433</v>
      </c>
      <c r="J5" s="37" t="s">
        <v>434</v>
      </c>
      <c r="K5" s="37" t="s">
        <v>435</v>
      </c>
      <c r="L5" s="37" t="s">
        <v>64</v>
      </c>
      <c r="M5" s="37"/>
      <c r="N5" s="37"/>
      <c r="O5" s="37"/>
      <c r="P5" s="37"/>
      <c r="Q5" s="37"/>
    </row>
    <row r="6" ht="23.65" customHeight="1" spans="1:17">
      <c r="A6" s="37"/>
      <c r="B6" s="37"/>
      <c r="C6" s="37"/>
      <c r="D6" s="37"/>
      <c r="E6" s="37"/>
      <c r="F6" s="37"/>
      <c r="G6" s="37"/>
      <c r="H6" s="37"/>
      <c r="I6" s="37" t="s">
        <v>59</v>
      </c>
      <c r="J6" s="37"/>
      <c r="K6" s="37"/>
      <c r="L6" s="37" t="s">
        <v>59</v>
      </c>
      <c r="M6" s="37" t="s">
        <v>65</v>
      </c>
      <c r="N6" s="37" t="s">
        <v>66</v>
      </c>
      <c r="O6" s="37" t="s">
        <v>67</v>
      </c>
      <c r="P6" s="37" t="s">
        <v>68</v>
      </c>
      <c r="Q6" s="37" t="s">
        <v>69</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t="s">
        <v>273</v>
      </c>
      <c r="B8" s="39"/>
      <c r="C8" s="39"/>
      <c r="D8" s="39"/>
      <c r="E8" s="40">
        <v>120</v>
      </c>
      <c r="F8" s="40">
        <v>20400</v>
      </c>
      <c r="G8" s="40">
        <v>20400</v>
      </c>
      <c r="H8" s="40"/>
      <c r="I8" s="40"/>
      <c r="J8" s="40"/>
      <c r="K8" s="40"/>
      <c r="L8" s="40">
        <v>20400</v>
      </c>
      <c r="M8" s="40"/>
      <c r="N8" s="40"/>
      <c r="O8" s="40"/>
      <c r="P8" s="40"/>
      <c r="Q8" s="40">
        <v>20400</v>
      </c>
    </row>
    <row r="9" ht="22.5" customHeight="1" spans="1:17">
      <c r="A9" s="39"/>
      <c r="B9" s="39" t="s">
        <v>436</v>
      </c>
      <c r="C9" s="39" t="s">
        <v>437</v>
      </c>
      <c r="D9" s="39" t="s">
        <v>438</v>
      </c>
      <c r="E9" s="40">
        <v>40</v>
      </c>
      <c r="F9" s="40">
        <v>6800</v>
      </c>
      <c r="G9" s="40">
        <v>6800</v>
      </c>
      <c r="H9" s="40"/>
      <c r="I9" s="40"/>
      <c r="J9" s="40"/>
      <c r="K9" s="40"/>
      <c r="L9" s="40">
        <v>6800</v>
      </c>
      <c r="M9" s="40"/>
      <c r="N9" s="40"/>
      <c r="O9" s="40"/>
      <c r="P9" s="40"/>
      <c r="Q9" s="40">
        <v>6800</v>
      </c>
    </row>
    <row r="10" ht="22.5" customHeight="1" spans="1:17">
      <c r="A10" s="7"/>
      <c r="B10" s="39" t="s">
        <v>439</v>
      </c>
      <c r="C10" s="39" t="s">
        <v>437</v>
      </c>
      <c r="D10" s="39" t="s">
        <v>438</v>
      </c>
      <c r="E10" s="40">
        <v>40</v>
      </c>
      <c r="F10" s="40">
        <v>6800</v>
      </c>
      <c r="G10" s="40">
        <v>6800</v>
      </c>
      <c r="H10" s="40"/>
      <c r="I10" s="40"/>
      <c r="J10" s="40"/>
      <c r="K10" s="40"/>
      <c r="L10" s="40">
        <v>6800</v>
      </c>
      <c r="M10" s="40"/>
      <c r="N10" s="40"/>
      <c r="O10" s="40"/>
      <c r="P10" s="40"/>
      <c r="Q10" s="40">
        <v>6800</v>
      </c>
    </row>
    <row r="11" ht="22.5" customHeight="1" spans="1:17">
      <c r="A11" s="7"/>
      <c r="B11" s="39" t="s">
        <v>440</v>
      </c>
      <c r="C11" s="39" t="s">
        <v>437</v>
      </c>
      <c r="D11" s="39" t="s">
        <v>438</v>
      </c>
      <c r="E11" s="40">
        <v>40</v>
      </c>
      <c r="F11" s="40">
        <v>6800</v>
      </c>
      <c r="G11" s="40">
        <v>6800</v>
      </c>
      <c r="H11" s="40"/>
      <c r="I11" s="40"/>
      <c r="J11" s="40"/>
      <c r="K11" s="40"/>
      <c r="L11" s="40">
        <v>6800</v>
      </c>
      <c r="M11" s="40"/>
      <c r="N11" s="40"/>
      <c r="O11" s="40"/>
      <c r="P11" s="40"/>
      <c r="Q11" s="40">
        <v>6800</v>
      </c>
    </row>
    <row r="12" ht="22.5" customHeight="1" spans="1:17">
      <c r="A12" s="41" t="s">
        <v>57</v>
      </c>
      <c r="B12" s="41"/>
      <c r="C12" s="41"/>
      <c r="D12" s="41"/>
      <c r="E12" s="41"/>
      <c r="F12" s="40">
        <v>20400</v>
      </c>
      <c r="G12" s="40">
        <v>20400</v>
      </c>
      <c r="H12" s="40"/>
      <c r="I12" s="40"/>
      <c r="J12" s="40"/>
      <c r="K12" s="40"/>
      <c r="L12" s="40">
        <v>20400</v>
      </c>
      <c r="M12" s="40"/>
      <c r="N12" s="40"/>
      <c r="O12" s="40"/>
      <c r="P12" s="40"/>
      <c r="Q12" s="40">
        <v>20400</v>
      </c>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8"/>
      <c r="B1" s="28"/>
      <c r="C1" s="28"/>
      <c r="D1" s="28"/>
      <c r="E1" s="28"/>
      <c r="F1" s="28"/>
      <c r="G1" s="28"/>
      <c r="H1" s="28"/>
      <c r="I1" s="28"/>
      <c r="J1" s="28"/>
      <c r="K1" s="28"/>
      <c r="L1" s="28"/>
      <c r="M1" s="28"/>
      <c r="N1" s="28"/>
      <c r="O1" s="28"/>
      <c r="P1" s="28"/>
      <c r="Q1" s="28"/>
      <c r="R1" s="36" t="s">
        <v>441</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"单位名称："&amp;"双柏县妥甸小学"</f>
        <v>单位名称：双柏县妥甸小学</v>
      </c>
      <c r="B3" s="30"/>
      <c r="C3" s="30"/>
      <c r="D3" s="30"/>
      <c r="E3" s="30"/>
      <c r="F3" s="30"/>
      <c r="G3" s="30"/>
      <c r="H3" s="30"/>
      <c r="I3" s="30"/>
      <c r="J3" s="30"/>
      <c r="K3" s="30"/>
      <c r="L3" s="30"/>
      <c r="M3" s="30"/>
      <c r="N3" s="30"/>
      <c r="O3" s="30"/>
      <c r="P3" s="30"/>
      <c r="Q3" s="30"/>
      <c r="R3" s="36" t="s">
        <v>54</v>
      </c>
    </row>
    <row r="4" ht="23.65" customHeight="1" spans="1:18">
      <c r="A4" s="31" t="s">
        <v>424</v>
      </c>
      <c r="B4" s="31" t="s">
        <v>442</v>
      </c>
      <c r="C4" s="31" t="s">
        <v>443</v>
      </c>
      <c r="D4" s="31" t="s">
        <v>444</v>
      </c>
      <c r="E4" s="31" t="s">
        <v>445</v>
      </c>
      <c r="F4" s="31" t="s">
        <v>446</v>
      </c>
      <c r="G4" s="31" t="s">
        <v>447</v>
      </c>
      <c r="H4" s="31" t="s">
        <v>198</v>
      </c>
      <c r="I4" s="31"/>
      <c r="J4" s="31"/>
      <c r="K4" s="31"/>
      <c r="L4" s="31"/>
      <c r="M4" s="31"/>
      <c r="N4" s="31"/>
      <c r="O4" s="31"/>
      <c r="P4" s="31"/>
      <c r="Q4" s="31"/>
      <c r="R4" s="31"/>
    </row>
    <row r="5" ht="23.65" customHeight="1" spans="1:18">
      <c r="A5" s="31" t="s">
        <v>448</v>
      </c>
      <c r="B5" s="31" t="s">
        <v>434</v>
      </c>
      <c r="C5" s="31" t="s">
        <v>435</v>
      </c>
      <c r="D5" s="31"/>
      <c r="E5" s="31" t="s">
        <v>449</v>
      </c>
      <c r="F5" s="31"/>
      <c r="G5" s="31"/>
      <c r="H5" s="31" t="s">
        <v>57</v>
      </c>
      <c r="I5" s="31" t="s">
        <v>60</v>
      </c>
      <c r="J5" s="31" t="s">
        <v>433</v>
      </c>
      <c r="K5" s="31" t="s">
        <v>434</v>
      </c>
      <c r="L5" s="31" t="s">
        <v>435</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450</v>
      </c>
      <c r="P7" s="32" t="s">
        <v>451</v>
      </c>
      <c r="Q7" s="32" t="s">
        <v>452</v>
      </c>
      <c r="R7" s="32" t="s">
        <v>453</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c r="B10" s="33"/>
      <c r="C10" s="33"/>
      <c r="D10" s="33"/>
      <c r="E10" s="33"/>
      <c r="F10" s="33"/>
      <c r="G10" s="33"/>
      <c r="H10" s="34"/>
      <c r="I10" s="34"/>
      <c r="J10" s="34"/>
      <c r="K10" s="34"/>
      <c r="L10" s="34"/>
      <c r="M10" s="34"/>
      <c r="N10" s="34"/>
      <c r="O10" s="34"/>
      <c r="P10" s="34"/>
      <c r="Q10" s="34"/>
      <c r="R10" s="34"/>
    </row>
    <row r="11" ht="22.5" customHeight="1" spans="1:18">
      <c r="A11" s="35" t="s">
        <v>57</v>
      </c>
      <c r="B11" s="35"/>
      <c r="C11" s="35"/>
      <c r="D11" s="35"/>
      <c r="E11" s="35"/>
      <c r="F11" s="35"/>
      <c r="G11" s="35"/>
      <c r="H11" s="34"/>
      <c r="I11" s="34"/>
      <c r="J11" s="34"/>
      <c r="K11" s="34"/>
      <c r="L11" s="34"/>
      <c r="M11" s="34"/>
      <c r="N11" s="34"/>
      <c r="O11" s="34"/>
      <c r="P11" s="34"/>
      <c r="Q11" s="34"/>
      <c r="R11" s="34"/>
    </row>
    <row r="12" customHeight="1" spans="1:1">
      <c r="A12" t="s">
        <v>417</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10.7083333333333" defaultRowHeight="14.25" customHeight="1"/>
  <cols>
    <col min="1" max="1" width="44" customWidth="1"/>
    <col min="2" max="14" width="21.575" customWidth="1"/>
  </cols>
  <sheetData>
    <row r="1" ht="13.5" customHeight="1" spans="1:14">
      <c r="A1" s="12"/>
      <c r="B1" s="12"/>
      <c r="C1" s="12"/>
      <c r="D1" s="12"/>
      <c r="E1" s="12"/>
      <c r="F1" s="12"/>
      <c r="G1" s="12"/>
      <c r="H1" s="12"/>
      <c r="I1" s="12"/>
      <c r="J1" s="12"/>
      <c r="K1" s="12"/>
      <c r="L1" s="12"/>
      <c r="M1" s="12"/>
      <c r="N1" s="16" t="s">
        <v>454</v>
      </c>
    </row>
    <row r="2" ht="45" customHeight="1" spans="1:14">
      <c r="A2" s="13" t="s">
        <v>455</v>
      </c>
      <c r="B2" s="13"/>
      <c r="C2" s="13"/>
      <c r="D2" s="13"/>
      <c r="E2" s="13"/>
      <c r="F2" s="13"/>
      <c r="G2" s="13"/>
      <c r="H2" s="13"/>
      <c r="I2" s="13"/>
      <c r="J2" s="13"/>
      <c r="K2" s="13"/>
      <c r="L2" s="13"/>
      <c r="M2" s="13"/>
      <c r="N2" s="13"/>
    </row>
    <row r="3" ht="22.5" customHeight="1" spans="1:14">
      <c r="A3" s="12" t="str">
        <f>"单位名称："&amp;"双柏县妥甸小学"</f>
        <v>单位名称：双柏县妥甸小学</v>
      </c>
      <c r="B3" s="12"/>
      <c r="C3" s="12"/>
      <c r="D3" s="12"/>
      <c r="E3" s="12"/>
      <c r="F3" s="12"/>
      <c r="G3" s="12"/>
      <c r="H3" s="12"/>
      <c r="I3" s="12"/>
      <c r="J3" s="12"/>
      <c r="K3" s="12"/>
      <c r="L3" s="12"/>
      <c r="M3" s="12"/>
      <c r="N3" s="16" t="s">
        <v>54</v>
      </c>
    </row>
    <row r="4" ht="22.5" customHeight="1" spans="1:14">
      <c r="A4" s="5" t="s">
        <v>456</v>
      </c>
      <c r="B4" s="5" t="s">
        <v>198</v>
      </c>
      <c r="C4" s="5"/>
      <c r="D4" s="5"/>
      <c r="E4" s="5" t="s">
        <v>457</v>
      </c>
      <c r="F4" s="5"/>
      <c r="G4" s="5"/>
      <c r="H4" s="5"/>
      <c r="I4" s="5"/>
      <c r="J4" s="5"/>
      <c r="K4" s="5"/>
      <c r="L4" s="5"/>
      <c r="M4" s="5"/>
      <c r="N4" s="5"/>
    </row>
    <row r="5" ht="22.5" customHeight="1" spans="1:14">
      <c r="A5" s="5"/>
      <c r="B5" s="5" t="s">
        <v>57</v>
      </c>
      <c r="C5" s="5" t="s">
        <v>60</v>
      </c>
      <c r="D5" s="5" t="s">
        <v>433</v>
      </c>
      <c r="E5" s="5" t="s">
        <v>458</v>
      </c>
      <c r="F5" s="5" t="s">
        <v>459</v>
      </c>
      <c r="G5" s="5" t="s">
        <v>460</v>
      </c>
      <c r="H5" s="5" t="s">
        <v>461</v>
      </c>
      <c r="I5" s="5" t="s">
        <v>462</v>
      </c>
      <c r="J5" s="5" t="s">
        <v>463</v>
      </c>
      <c r="K5" s="5" t="s">
        <v>464</v>
      </c>
      <c r="L5" s="5" t="s">
        <v>465</v>
      </c>
      <c r="M5" s="5" t="s">
        <v>466</v>
      </c>
      <c r="N5" s="5" t="s">
        <v>467</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417</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5" t="s">
        <v>468</v>
      </c>
    </row>
    <row r="2" ht="45" customHeight="1" spans="1:11">
      <c r="A2" s="22" t="s">
        <v>469</v>
      </c>
      <c r="B2" s="22"/>
      <c r="C2" s="22"/>
      <c r="D2" s="22"/>
      <c r="E2" s="22"/>
      <c r="F2" s="22"/>
      <c r="G2" s="22"/>
      <c r="H2" s="22"/>
      <c r="I2" s="22"/>
      <c r="J2" s="22"/>
      <c r="K2" s="22"/>
    </row>
    <row r="3" ht="15.75" customHeight="1" spans="1:11">
      <c r="A3" s="21" t="str">
        <f>"单位名称："&amp;"双柏县妥甸小学"</f>
        <v>单位名称：双柏县妥甸小学</v>
      </c>
      <c r="B3" s="21"/>
      <c r="C3" s="21"/>
      <c r="D3" s="21"/>
      <c r="E3" s="21"/>
      <c r="F3" s="21"/>
      <c r="G3" s="21"/>
      <c r="H3" s="21"/>
      <c r="I3" s="21"/>
      <c r="J3" s="21"/>
      <c r="K3" s="21"/>
    </row>
    <row r="4" ht="22.5" customHeight="1" spans="1:11">
      <c r="A4" s="9" t="s">
        <v>470</v>
      </c>
      <c r="B4" s="9" t="s">
        <v>192</v>
      </c>
      <c r="C4" s="9" t="s">
        <v>291</v>
      </c>
      <c r="D4" s="9" t="s">
        <v>292</v>
      </c>
      <c r="E4" s="9" t="s">
        <v>293</v>
      </c>
      <c r="F4" s="9" t="s">
        <v>294</v>
      </c>
      <c r="G4" s="9" t="s">
        <v>295</v>
      </c>
      <c r="H4" s="9" t="s">
        <v>296</v>
      </c>
      <c r="I4" s="9" t="s">
        <v>297</v>
      </c>
      <c r="J4" s="9" t="s">
        <v>298</v>
      </c>
      <c r="K4" s="9" t="s">
        <v>299</v>
      </c>
    </row>
    <row r="5" ht="22.5" customHeight="1" spans="1:11">
      <c r="A5" s="14">
        <v>1</v>
      </c>
      <c r="B5" s="23">
        <v>2</v>
      </c>
      <c r="C5" s="14">
        <v>3</v>
      </c>
      <c r="D5" s="23">
        <v>4</v>
      </c>
      <c r="E5" s="14">
        <v>5</v>
      </c>
      <c r="F5" s="23">
        <v>6</v>
      </c>
      <c r="G5" s="14">
        <v>7</v>
      </c>
      <c r="H5" s="23">
        <v>8</v>
      </c>
      <c r="I5" s="14">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customHeight="1" spans="1:1">
      <c r="A9" t="s">
        <v>417</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showZeros="0" workbookViewId="0">
      <selection activeCell="A1" sqref="A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7"/>
      <c r="B1" s="17"/>
      <c r="C1" s="17"/>
      <c r="D1" s="17"/>
      <c r="E1" s="17"/>
      <c r="F1" s="17"/>
      <c r="G1" s="17"/>
      <c r="H1" s="16" t="s">
        <v>471</v>
      </c>
    </row>
    <row r="2" ht="45" customHeight="1" spans="1:8">
      <c r="A2" s="13" t="s">
        <v>472</v>
      </c>
      <c r="B2" s="13"/>
      <c r="C2" s="13"/>
      <c r="D2" s="13"/>
      <c r="E2" s="13"/>
      <c r="F2" s="13"/>
      <c r="G2" s="13"/>
      <c r="H2" s="13"/>
    </row>
    <row r="3" ht="13.5" customHeight="1" spans="1:8">
      <c r="A3" s="12" t="str">
        <f>"单位名称："&amp;"双柏县妥甸小学"</f>
        <v>单位名称：双柏县妥甸小学</v>
      </c>
      <c r="B3" s="12"/>
      <c r="C3" s="12"/>
      <c r="D3" s="17"/>
      <c r="E3" s="17"/>
      <c r="F3" s="17"/>
      <c r="G3" s="17"/>
      <c r="H3" s="16" t="s">
        <v>54</v>
      </c>
    </row>
    <row r="4" ht="18" customHeight="1" spans="1:8">
      <c r="A4" s="5" t="s">
        <v>420</v>
      </c>
      <c r="B4" s="5" t="s">
        <v>473</v>
      </c>
      <c r="C4" s="5" t="s">
        <v>474</v>
      </c>
      <c r="D4" s="5" t="s">
        <v>475</v>
      </c>
      <c r="E4" s="5" t="s">
        <v>427</v>
      </c>
      <c r="F4" s="5" t="s">
        <v>476</v>
      </c>
      <c r="G4" s="5"/>
      <c r="H4" s="5"/>
    </row>
    <row r="5" ht="18" customHeight="1" spans="1:8">
      <c r="A5" s="5"/>
      <c r="B5" s="5"/>
      <c r="C5" s="5"/>
      <c r="D5" s="5"/>
      <c r="E5" s="5"/>
      <c r="F5" s="5" t="s">
        <v>428</v>
      </c>
      <c r="G5" s="5" t="s">
        <v>477</v>
      </c>
      <c r="H5" s="5" t="s">
        <v>478</v>
      </c>
    </row>
    <row r="6" ht="21" customHeight="1" spans="1:8">
      <c r="A6" s="18">
        <v>1</v>
      </c>
      <c r="B6" s="18">
        <v>2</v>
      </c>
      <c r="C6" s="18">
        <v>3</v>
      </c>
      <c r="D6" s="18">
        <v>4</v>
      </c>
      <c r="E6" s="18">
        <v>5</v>
      </c>
      <c r="F6" s="18">
        <v>6</v>
      </c>
      <c r="G6" s="18">
        <v>7</v>
      </c>
      <c r="H6" s="18">
        <v>8</v>
      </c>
    </row>
    <row r="7" ht="23.25" customHeight="1" spans="1:8">
      <c r="A7" s="7" t="s">
        <v>71</v>
      </c>
      <c r="B7" s="7"/>
      <c r="C7" s="7"/>
      <c r="D7" s="7"/>
      <c r="E7" s="19"/>
      <c r="F7" s="19">
        <v>457</v>
      </c>
      <c r="G7" s="19">
        <v>4800</v>
      </c>
      <c r="H7" s="19">
        <v>192645</v>
      </c>
    </row>
    <row r="8" ht="23.25" customHeight="1" spans="1:8">
      <c r="A8" s="7" t="s">
        <v>479</v>
      </c>
      <c r="B8" s="7" t="s">
        <v>480</v>
      </c>
      <c r="C8" s="7" t="s">
        <v>481</v>
      </c>
      <c r="D8" s="7" t="s">
        <v>482</v>
      </c>
      <c r="E8" s="19" t="s">
        <v>483</v>
      </c>
      <c r="F8" s="19">
        <v>420</v>
      </c>
      <c r="G8" s="19">
        <v>225</v>
      </c>
      <c r="H8" s="19">
        <v>94500</v>
      </c>
    </row>
    <row r="9" ht="23.25" customHeight="1" spans="1:8">
      <c r="A9" s="7"/>
      <c r="B9" s="7" t="s">
        <v>484</v>
      </c>
      <c r="C9" s="7" t="s">
        <v>485</v>
      </c>
      <c r="D9" s="7" t="s">
        <v>486</v>
      </c>
      <c r="E9" s="19" t="s">
        <v>399</v>
      </c>
      <c r="F9" s="19">
        <v>1</v>
      </c>
      <c r="G9" s="19">
        <v>5266</v>
      </c>
      <c r="H9" s="19">
        <v>5266</v>
      </c>
    </row>
    <row r="10" ht="23.25" customHeight="1" spans="1:8">
      <c r="A10" s="7"/>
      <c r="B10" s="7" t="s">
        <v>480</v>
      </c>
      <c r="C10" s="7" t="s">
        <v>487</v>
      </c>
      <c r="D10" s="7" t="s">
        <v>488</v>
      </c>
      <c r="E10" s="19" t="s">
        <v>489</v>
      </c>
      <c r="F10" s="19">
        <v>5</v>
      </c>
      <c r="G10" s="19">
        <v>600</v>
      </c>
      <c r="H10" s="19">
        <v>3000</v>
      </c>
    </row>
    <row r="11" ht="23.25" customHeight="1" spans="1:8">
      <c r="A11" s="7"/>
      <c r="B11" s="7" t="s">
        <v>480</v>
      </c>
      <c r="C11" s="7" t="s">
        <v>490</v>
      </c>
      <c r="D11" s="7" t="s">
        <v>491</v>
      </c>
      <c r="E11" s="19" t="s">
        <v>492</v>
      </c>
      <c r="F11" s="19">
        <v>12</v>
      </c>
      <c r="G11" s="19">
        <v>160</v>
      </c>
      <c r="H11" s="19">
        <v>1920</v>
      </c>
    </row>
    <row r="12" ht="23.25" customHeight="1" spans="1:8">
      <c r="A12" s="7"/>
      <c r="B12" s="7" t="s">
        <v>480</v>
      </c>
      <c r="C12" s="7" t="s">
        <v>493</v>
      </c>
      <c r="D12" s="7" t="s">
        <v>494</v>
      </c>
      <c r="E12" s="19" t="s">
        <v>495</v>
      </c>
      <c r="F12" s="19">
        <v>12</v>
      </c>
      <c r="G12" s="19">
        <v>480</v>
      </c>
      <c r="H12" s="19">
        <v>5760</v>
      </c>
    </row>
    <row r="13" ht="23.25" customHeight="1" spans="1:8">
      <c r="A13" s="7"/>
      <c r="B13" s="7" t="s">
        <v>484</v>
      </c>
      <c r="C13" s="7" t="s">
        <v>496</v>
      </c>
      <c r="D13" s="7" t="s">
        <v>497</v>
      </c>
      <c r="E13" s="19" t="s">
        <v>399</v>
      </c>
      <c r="F13" s="19">
        <v>1</v>
      </c>
      <c r="G13" s="19">
        <v>14699</v>
      </c>
      <c r="H13" s="19">
        <v>14699</v>
      </c>
    </row>
    <row r="14" ht="23.25" customHeight="1" spans="1:8">
      <c r="A14" s="7"/>
      <c r="B14" s="7" t="s">
        <v>484</v>
      </c>
      <c r="C14" s="7" t="s">
        <v>498</v>
      </c>
      <c r="D14" s="7" t="s">
        <v>499</v>
      </c>
      <c r="E14" s="19" t="s">
        <v>399</v>
      </c>
      <c r="F14" s="19">
        <v>5</v>
      </c>
      <c r="G14" s="19">
        <v>4800</v>
      </c>
      <c r="H14" s="19">
        <v>24000</v>
      </c>
    </row>
    <row r="15" ht="23.25" customHeight="1" spans="1:8">
      <c r="A15" s="7"/>
      <c r="B15" s="7" t="s">
        <v>484</v>
      </c>
      <c r="C15" s="7" t="s">
        <v>500</v>
      </c>
      <c r="D15" s="7" t="s">
        <v>501</v>
      </c>
      <c r="E15" s="19" t="s">
        <v>399</v>
      </c>
      <c r="F15" s="19">
        <v>1</v>
      </c>
      <c r="G15" s="19">
        <v>43500</v>
      </c>
      <c r="H15" s="19">
        <v>43500</v>
      </c>
    </row>
    <row r="16" ht="23.25" customHeight="1" spans="1:8">
      <c r="A16" s="9" t="s">
        <v>57</v>
      </c>
      <c r="B16" s="9"/>
      <c r="C16" s="9"/>
      <c r="D16" s="9"/>
      <c r="E16" s="9"/>
      <c r="F16" s="8">
        <v>457</v>
      </c>
      <c r="G16" s="20">
        <v>4800</v>
      </c>
      <c r="H16" s="20">
        <v>192645</v>
      </c>
    </row>
  </sheetData>
  <mergeCells count="9">
    <mergeCell ref="A2:H2"/>
    <mergeCell ref="A3:C3"/>
    <mergeCell ref="F4:H4"/>
    <mergeCell ref="A16:E16"/>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B22" sqref="B22"/>
    </sheetView>
  </sheetViews>
  <sheetFormatPr defaultColWidth="10.7083333333333" defaultRowHeight="14.25" customHeight="1"/>
  <cols>
    <col min="1" max="11" width="17.575" customWidth="1"/>
  </cols>
  <sheetData>
    <row r="1" ht="15.75" customHeight="1" spans="1:11">
      <c r="A1" s="12"/>
      <c r="B1" s="12"/>
      <c r="C1" s="12"/>
      <c r="D1" s="12"/>
      <c r="E1" s="12"/>
      <c r="F1" s="12"/>
      <c r="G1" s="12"/>
      <c r="H1" s="12"/>
      <c r="I1" s="12"/>
      <c r="J1" s="12"/>
      <c r="K1" s="16" t="s">
        <v>502</v>
      </c>
    </row>
    <row r="2" ht="46.15" customHeight="1" spans="1:11">
      <c r="A2" s="13" t="s">
        <v>503</v>
      </c>
      <c r="B2" s="13"/>
      <c r="C2" s="13"/>
      <c r="D2" s="13"/>
      <c r="E2" s="13"/>
      <c r="F2" s="13"/>
      <c r="G2" s="13"/>
      <c r="H2" s="13"/>
      <c r="I2" s="13"/>
      <c r="J2" s="13"/>
      <c r="K2" s="13"/>
    </row>
    <row r="3" ht="22.5" customHeight="1" spans="1:11">
      <c r="A3" s="12" t="str">
        <f>"单位名称："&amp;"双柏县妥甸小学"</f>
        <v>单位名称：双柏县妥甸小学</v>
      </c>
      <c r="B3" s="12"/>
      <c r="C3" s="12"/>
      <c r="D3" s="12"/>
      <c r="E3" s="12"/>
      <c r="F3" s="12"/>
      <c r="G3" s="12"/>
      <c r="H3" s="12"/>
      <c r="I3" s="12"/>
      <c r="J3" s="12"/>
      <c r="K3" s="16" t="s">
        <v>2</v>
      </c>
    </row>
    <row r="4" ht="22.5" customHeight="1" spans="1:11">
      <c r="A4" s="5" t="s">
        <v>262</v>
      </c>
      <c r="B4" s="5" t="s">
        <v>193</v>
      </c>
      <c r="C4" s="5" t="s">
        <v>191</v>
      </c>
      <c r="D4" s="5" t="s">
        <v>194</v>
      </c>
      <c r="E4" s="5" t="s">
        <v>195</v>
      </c>
      <c r="F4" s="5" t="s">
        <v>263</v>
      </c>
      <c r="G4" s="5" t="s">
        <v>264</v>
      </c>
      <c r="H4" s="5" t="s">
        <v>57</v>
      </c>
      <c r="I4" s="5" t="s">
        <v>504</v>
      </c>
      <c r="J4" s="5"/>
      <c r="K4" s="5"/>
    </row>
    <row r="5" ht="22.5" customHeight="1" spans="1:11">
      <c r="A5" s="5"/>
      <c r="B5" s="5"/>
      <c r="C5" s="5"/>
      <c r="D5" s="5"/>
      <c r="E5" s="5"/>
      <c r="F5" s="5"/>
      <c r="G5" s="5"/>
      <c r="H5" s="5" t="s">
        <v>59</v>
      </c>
      <c r="I5" s="5" t="s">
        <v>60</v>
      </c>
      <c r="J5" s="5" t="s">
        <v>61</v>
      </c>
      <c r="K5" s="5" t="s">
        <v>62</v>
      </c>
    </row>
    <row r="6" ht="22.5" customHeight="1" spans="1:11">
      <c r="A6" s="14">
        <v>1</v>
      </c>
      <c r="B6" s="14">
        <v>2</v>
      </c>
      <c r="C6" s="14">
        <v>3</v>
      </c>
      <c r="D6" s="15">
        <v>4</v>
      </c>
      <c r="E6" s="15">
        <v>5</v>
      </c>
      <c r="F6" s="15">
        <v>6</v>
      </c>
      <c r="G6" s="15">
        <v>7</v>
      </c>
      <c r="H6" s="15">
        <v>8</v>
      </c>
      <c r="I6" s="15">
        <v>9</v>
      </c>
      <c r="J6" s="15">
        <v>10</v>
      </c>
      <c r="K6" s="15">
        <v>11</v>
      </c>
    </row>
    <row r="7" ht="22.5" customHeight="1" spans="1:11">
      <c r="A7" s="7"/>
      <c r="B7" s="7"/>
      <c r="C7" s="7"/>
      <c r="D7" s="7"/>
      <c r="E7" s="7"/>
      <c r="F7" s="7"/>
      <c r="G7" s="7"/>
      <c r="H7" s="8"/>
      <c r="I7" s="8"/>
      <c r="J7" s="8"/>
      <c r="K7" s="8"/>
    </row>
    <row r="8" ht="22.5" customHeight="1" spans="1:11">
      <c r="A8" s="7" t="s">
        <v>479</v>
      </c>
      <c r="B8" s="7" t="s">
        <v>479</v>
      </c>
      <c r="C8" s="7" t="s">
        <v>479</v>
      </c>
      <c r="D8" s="7"/>
      <c r="E8" s="7"/>
      <c r="F8" s="7"/>
      <c r="G8" s="7"/>
      <c r="H8" s="8"/>
      <c r="I8" s="8"/>
      <c r="J8" s="8"/>
      <c r="K8" s="8"/>
    </row>
    <row r="9" ht="22.5" customHeight="1" spans="1:11">
      <c r="A9" s="9" t="s">
        <v>57</v>
      </c>
      <c r="B9" s="9"/>
      <c r="C9" s="9"/>
      <c r="D9" s="9"/>
      <c r="E9" s="9"/>
      <c r="F9" s="9"/>
      <c r="G9" s="9"/>
      <c r="H9" s="8"/>
      <c r="I9" s="8"/>
      <c r="J9" s="8"/>
      <c r="K9" s="8"/>
    </row>
    <row r="10" customHeight="1" spans="1:1">
      <c r="A10" t="s">
        <v>417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C19" sqref="C19"/>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505</v>
      </c>
    </row>
    <row r="2" ht="45" customHeight="1" spans="1:7">
      <c r="A2" s="3" t="s">
        <v>506</v>
      </c>
      <c r="B2" s="3"/>
      <c r="C2" s="3"/>
      <c r="D2" s="3"/>
      <c r="E2" s="3"/>
      <c r="F2" s="3"/>
      <c r="G2" s="3"/>
    </row>
    <row r="3" ht="15" customHeight="1" spans="1:7">
      <c r="A3" s="4" t="str">
        <f>"单位名称："&amp;"双柏县妥甸小学"</f>
        <v>单位名称：双柏县妥甸小学</v>
      </c>
      <c r="B3" s="4"/>
      <c r="C3" s="1"/>
      <c r="D3" s="1"/>
      <c r="E3" s="1"/>
      <c r="F3" s="1"/>
      <c r="G3" s="2" t="s">
        <v>54</v>
      </c>
    </row>
    <row r="4" ht="45" customHeight="1" spans="1:7">
      <c r="A4" s="5" t="s">
        <v>191</v>
      </c>
      <c r="B4" s="5" t="s">
        <v>262</v>
      </c>
      <c r="C4" s="5" t="s">
        <v>193</v>
      </c>
      <c r="D4" s="5" t="s">
        <v>507</v>
      </c>
      <c r="E4" s="5" t="s">
        <v>60</v>
      </c>
      <c r="F4" s="5"/>
      <c r="G4" s="5"/>
    </row>
    <row r="5" ht="45" customHeight="1" spans="1:7">
      <c r="A5" s="5"/>
      <c r="B5" s="5"/>
      <c r="C5" s="5"/>
      <c r="D5" s="5"/>
      <c r="E5" s="5" t="s">
        <v>508</v>
      </c>
      <c r="F5" s="5" t="s">
        <v>509</v>
      </c>
      <c r="G5" s="5" t="s">
        <v>510</v>
      </c>
    </row>
    <row r="6" ht="15" customHeight="1" spans="1:7">
      <c r="A6" s="6">
        <v>1</v>
      </c>
      <c r="B6" s="6">
        <v>2</v>
      </c>
      <c r="C6" s="6">
        <v>3</v>
      </c>
      <c r="D6" s="6">
        <v>4</v>
      </c>
      <c r="E6" s="6">
        <v>5</v>
      </c>
      <c r="F6" s="6">
        <v>6</v>
      </c>
      <c r="G6" s="6">
        <v>7</v>
      </c>
    </row>
    <row r="7" ht="22.5" customHeight="1" spans="1:7">
      <c r="A7" s="7" t="s">
        <v>71</v>
      </c>
      <c r="B7" s="7"/>
      <c r="C7" s="7"/>
      <c r="D7" s="7"/>
      <c r="E7" s="8">
        <v>52104.3</v>
      </c>
      <c r="F7" s="8"/>
      <c r="G7" s="8"/>
    </row>
    <row r="8" ht="22.5" customHeight="1" spans="1:7">
      <c r="A8" s="7"/>
      <c r="B8" s="7" t="s">
        <v>268</v>
      </c>
      <c r="C8" s="7" t="s">
        <v>280</v>
      </c>
      <c r="D8" s="7" t="s">
        <v>511</v>
      </c>
      <c r="E8" s="8">
        <v>3843.75</v>
      </c>
      <c r="F8" s="8"/>
      <c r="G8" s="8"/>
    </row>
    <row r="9" ht="22.5" customHeight="1" spans="1:7">
      <c r="A9" s="7"/>
      <c r="B9" s="7" t="s">
        <v>268</v>
      </c>
      <c r="C9" s="7" t="s">
        <v>267</v>
      </c>
      <c r="D9" s="7" t="s">
        <v>511</v>
      </c>
      <c r="E9" s="8">
        <v>44236.8</v>
      </c>
      <c r="F9" s="8"/>
      <c r="G9" s="8"/>
    </row>
    <row r="10" ht="22.5" customHeight="1" spans="1:7">
      <c r="A10" s="7"/>
      <c r="B10" s="7" t="s">
        <v>268</v>
      </c>
      <c r="C10" s="7" t="s">
        <v>284</v>
      </c>
      <c r="D10" s="7" t="s">
        <v>511</v>
      </c>
      <c r="E10" s="8">
        <v>3843.75</v>
      </c>
      <c r="F10" s="8"/>
      <c r="G10" s="8"/>
    </row>
    <row r="11" ht="22.5" customHeight="1" spans="1:7">
      <c r="A11" s="7"/>
      <c r="B11" s="7" t="s">
        <v>268</v>
      </c>
      <c r="C11" s="7" t="s">
        <v>286</v>
      </c>
      <c r="D11" s="7" t="s">
        <v>511</v>
      </c>
      <c r="E11" s="8">
        <v>180</v>
      </c>
      <c r="F11" s="8"/>
      <c r="G11" s="8"/>
    </row>
    <row r="12" ht="22.5" customHeight="1" spans="1:7">
      <c r="A12" s="9" t="s">
        <v>57</v>
      </c>
      <c r="B12" s="9"/>
      <c r="C12" s="9"/>
      <c r="D12" s="9"/>
      <c r="E12" s="8">
        <v>52104.3</v>
      </c>
      <c r="F12" s="8"/>
      <c r="G12" s="8"/>
    </row>
    <row r="13" ht="25" customHeight="1" spans="1:7">
      <c r="A13" s="10" t="s">
        <v>512</v>
      </c>
      <c r="B13" s="11"/>
      <c r="C13" s="11"/>
      <c r="D13" s="11"/>
      <c r="E13" s="11"/>
      <c r="F13" s="11"/>
      <c r="G13" s="11"/>
    </row>
    <row r="14" customHeight="1" spans="1:7">
      <c r="A14" s="11"/>
      <c r="B14" s="11"/>
      <c r="C14" s="11"/>
      <c r="D14" s="11"/>
      <c r="E14" s="11"/>
      <c r="F14" s="11"/>
      <c r="G14" s="11"/>
    </row>
  </sheetData>
  <mergeCells count="8">
    <mergeCell ref="A2:G2"/>
    <mergeCell ref="A3:B3"/>
    <mergeCell ref="E4:G4"/>
    <mergeCell ref="A12:D12"/>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2025年部门基本支出预算表（人员类、运转类公用经费项目）04</vt:lpstr>
      <vt:lpstr>2025年部门项目支出预算表（其他运转类、特定目标类项目）05</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柒染</cp:lastModifiedBy>
  <dcterms:created xsi:type="dcterms:W3CDTF">2025-03-05T00:56:00Z</dcterms:created>
  <dcterms:modified xsi:type="dcterms:W3CDTF">2025-03-17T03:15:29Z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B6703BEE1F7449BB891D042F9086000C_12</vt:lpwstr>
  </property>
  <property fmtid="{D5CDD505-2E9C-101B-9397-08002B2CF9AE}" pid="3" name="KSOProductBuildVer">
    <vt:lpwstr>2052-12.1.0.20305</vt:lpwstr>
  </property>
</Properties>
</file>