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1" activeTab="11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<sst xmlns="http://schemas.openxmlformats.org/spreadsheetml/2006/main" count="974" uniqueCount="446">
  <si>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</si>
  <si>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</si>
  <si>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</si>
  <si>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</si>
  <si>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</si>
  <si>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</si>
  <si>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</si>
  <si>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</si>
  <si>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</si>
  <si>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</si>
  <si>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</si>
  <si>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</si>
  <si>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</si>
  <si>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</si>
  <si>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</si>
  <si>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</si>
  <si>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</si>
  <si>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</si>
  <si>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</si>
  <si>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</si>
  <si>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</si>
  <si>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</si>
  <si>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</si>
  <si>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</si>
  <si>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</si>
  <si>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</si>
  <si>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</si>
  <si>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</si>
  <si>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</si>
  <si>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</si>
  <si>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</si>
  <si>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</si>
  <si>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</si>
  <si>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</si>
  <si>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</si>
  <si>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</si>
  <si>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</si>
  <si>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</si>
  <si>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</si>
  <si>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</si>
  <si>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</si>
  <si>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</si>
  <si>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</si>
  <si>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</si>
  <si>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</si>
  <si>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</si>
  <si>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</si>
  <si>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</si>
  <si>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</si>
  <si>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</si>
  <si>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</si>
  <si>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</si>
  <si>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</si>
  <si>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</si>
  <si>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</si>
  <si>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</si>
  <si>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</si>
  <si>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</si>
  <si>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</si>
  <si>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</si>
  <si>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</si>
  <si>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</si>
  <si>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</si>
  <si>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</si>
  <si>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</si>
  <si>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</si>
  <si>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</si>
  <si>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</si>
  <si>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</si>
  <si>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</si>
  <si>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105005</t>
  </si>
  <si>
    <t>双柏县职业高级中学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</si>
  <si>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</si>
  <si>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</si>
  <si>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</si>
  <si>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</si>
  <si>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</si>
  <si>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</si>
  <si>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</si>
  <si>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</si>
  <si>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</si>
  <si>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</si>
  <si>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</si>
  <si>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</si>
  <si>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</si>
  <si>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</si>
  <si>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</si>
  <si>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</si>
  <si>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</si>
  <si>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</si>
  <si>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</si>
  <si>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</si>
  <si>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</si>
  <si>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</si>
  <si>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</si>
  <si>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</si>
  <si>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</si>
  <si>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</si>
  <si>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</si>
  <si>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</si>
  <si>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</si>
  <si>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</si>
  <si>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</si>
  <si>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</si>
  <si>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</si>
  <si>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</si>
  <si>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</si>
  <si>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</si>
  <si>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</si>
  <si>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</si>
  <si>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</si>
  <si>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</si>
  <si>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</si>
  <si>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</si>
  <si>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</si>
  <si>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</si>
  <si>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</si>
  <si>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</si>
  <si>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</si>
  <si>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</si>
  <si>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</si>
  <si>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</si>
  <si>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</si>
  <si>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</si>
  <si>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</si>
  <si>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</si>
  <si>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</si>
  <si>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</si>
  <si>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</si>
  <si>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</si>
  <si>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</si>
  <si>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</si>
  <si>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</si>
  <si>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</si>
  <si>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</si>
  <si>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</si>
  <si>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</si>
  <si>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</si>
  <si>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</si>
  <si>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</si>
  <si>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</si>
  <si>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</si>
  <si>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</si>
  <si>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</si>
  <si>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</si>
  <si>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</si>
  <si>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</si>
  <si>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</si>
  <si>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</si>
  <si>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</si>
  <si>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</si>
  <si>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</si>
  <si>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</si>
  <si>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</si>
  <si>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</si>
  <si>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</si>
  <si>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</si>
  <si>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</si>
  <si>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</si>
  <si>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</si>
  <si>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</si>
  <si>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</si>
  <si>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</si>
  <si>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</si>
  <si>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</si>
  <si>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</si>
  <si>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</si>
  <si>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</si>
  <si>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</si>
  <si>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</si>
  <si>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</si>
  <si>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</si>
  <si>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</si>
  <si>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</si>
  <si>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</si>
  <si>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</si>
  <si>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</si>
  <si>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</si>
  <si>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</si>
  <si>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</si>
  <si>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</si>
  <si>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</si>
  <si>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</si>
  <si>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</si>
  <si>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</si>
  <si>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</si>
  <si>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</si>
  <si>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</si>
  <si>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</si>
  <si>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</si>
  <si>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</si>
  <si>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</si>
  <si>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</si>
  <si>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</si>
  <si>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</si>
  <si>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</si>
  <si>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</si>
  <si>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</si>
  <si>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</si>
  <si>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</si>
  <si>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</si>
  <si>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</si>
  <si>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</si>
  <si>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</si>
  <si>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</si>
  <si>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</si>
  <si>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</si>
  <si>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</si>
  <si>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</si>
  <si>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532322210000000233761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</si>
  <si>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</si>
  <si>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</si>
  <si>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</si>
  <si>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</si>
  <si>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</si>
  <si>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</si>
  <si>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</si>
  <si>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532322210000000233762</t>
  </si>
  <si>
    <t>事业新增奖励性绩效支出</t>
  </si>
  <si>
    <t>532322231100001391024</t>
  </si>
  <si>
    <t>事业人员绩效工资</t>
  </si>
  <si>
    <t>532322231100001240615</t>
  </si>
  <si>
    <t>事业人员改革性补贴</t>
  </si>
  <si>
    <t>532322210000000233763</t>
  </si>
  <si>
    <t>机关事业单位基本养老保险缴费</t>
  </si>
  <si>
    <t>30108</t>
  </si>
  <si>
    <t>532322210000000233764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</si>
  <si>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</si>
  <si>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</si>
  <si>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</si>
  <si>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</si>
  <si>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</si>
  <si>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</si>
  <si>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</si>
  <si>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532322231100001240616</t>
  </si>
  <si>
    <t>事业人员失业保险</t>
  </si>
  <si>
    <t>532322210000000233765</t>
  </si>
  <si>
    <t>30113</t>
  </si>
  <si>
    <t>532322231100001240617</t>
  </si>
  <si>
    <t>编外聘用人员支出</t>
  </si>
  <si>
    <t>30199</t>
  </si>
  <si>
    <t>其他工资福利支出</t>
  </si>
  <si>
    <t>532322221100000582884</t>
  </si>
  <si>
    <t>车辆使用费</t>
  </si>
  <si>
    <t>30231</t>
  </si>
  <si>
    <t>公务用车运行维护费</t>
  </si>
  <si>
    <t>532322210000000233766</t>
  </si>
  <si>
    <t>对个人和家庭的补助</t>
  </si>
  <si>
    <t>30302</t>
  </si>
  <si>
    <t>退休费</t>
  </si>
  <si>
    <t>532322251100003707221</t>
  </si>
  <si>
    <t>双柏县职业高级中学职业年金缴费资金</t>
  </si>
  <si>
    <t>30109</t>
  </si>
  <si>
    <t>职业年金缴费</t>
  </si>
  <si>
    <t>532322251100003707092</t>
  </si>
  <si>
    <t>双柏县职业高级中学遗属困难生活补助资金</t>
  </si>
  <si>
    <t>30305</t>
  </si>
  <si>
    <t>生活补助</t>
  </si>
  <si>
    <t>532322251100003706957</t>
  </si>
  <si>
    <t>双柏县职业高级中学退休人员公用经费</t>
  </si>
  <si>
    <t>30299</t>
  </si>
  <si>
    <t>其他商品和服务支出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</si>
  <si>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</si>
  <si>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</si>
  <si>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</si>
  <si>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</si>
  <si>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</si>
  <si>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</si>
  <si>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</si>
  <si>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双柏县职业高级中学单位资金</t>
  </si>
  <si>
    <t>313 事业发展类</t>
  </si>
  <si>
    <t>532322251100003711901</t>
  </si>
  <si>
    <t>30201</t>
  </si>
  <si>
    <t>办公费</t>
  </si>
  <si>
    <t>双柏县职业高级中学家庭经济困难学生国家助学金县级资金</t>
  </si>
  <si>
    <t>312 民生类</t>
  </si>
  <si>
    <t>532322251100003707716</t>
  </si>
  <si>
    <t>30308</t>
  </si>
  <si>
    <t>助学金</t>
  </si>
  <si>
    <t>双柏县职业高级中学教育专户收入专项经费</t>
  </si>
  <si>
    <t>532322251100003708051</t>
  </si>
  <si>
    <t>双柏县职业高级中学农村、涉农专业和家庭经济困难学生免学费补助县级资金</t>
  </si>
  <si>
    <t>532322251100003707610</t>
  </si>
  <si>
    <t>双柏县职业高级中学县本级助学金资金</t>
  </si>
  <si>
    <t>532322251100003707369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</si>
  <si>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</si>
  <si>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</si>
  <si>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</si>
  <si>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</si>
  <si>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</si>
  <si>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</si>
  <si>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</si>
  <si>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</si>
  <si>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</si>
  <si>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</si>
  <si>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</si>
  <si>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</si>
  <si>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保障学校正常运转，支持部门正常履职。</t>
  </si>
  <si>
    <t>产出指标</t>
  </si>
  <si>
    <t>质量指标</t>
  </si>
  <si>
    <t>提升教学质量和服务</t>
  </si>
  <si>
    <t>=</t>
  </si>
  <si>
    <t>提升教学质量和服务水平，促进学生全面发展</t>
  </si>
  <si>
    <t>定性指标</t>
  </si>
  <si>
    <t>反映学校教学质量和教学服务</t>
  </si>
  <si>
    <t>效益指标</t>
  </si>
  <si>
    <t>社会效益</t>
  </si>
  <si>
    <t>部门运转</t>
  </si>
  <si>
    <t>正常运转</t>
  </si>
  <si>
    <t>反映部门（单位）正常运转情况。</t>
  </si>
  <si>
    <t>满意度指标</t>
  </si>
  <si>
    <t>服务对象满意度</t>
  </si>
  <si>
    <t>学生及社会公众满意度</t>
  </si>
  <si>
    <t>&gt;=</t>
  </si>
  <si>
    <t>90</t>
  </si>
  <si>
    <t>%</t>
  </si>
  <si>
    <t>定量指标</t>
  </si>
  <si>
    <t>反映学生及社会公众满意度</t>
  </si>
  <si>
    <t>及时足额发放学生助学金，保障家庭经济困难学生顺利完成学业。</t>
  </si>
  <si>
    <t>数量指标</t>
  </si>
  <si>
    <t>受助学生人数</t>
  </si>
  <si>
    <t>367</t>
  </si>
  <si>
    <t>人</t>
  </si>
  <si>
    <t>反映实际受助学生人数</t>
  </si>
  <si>
    <t>家庭经济困难学生完成学业率</t>
  </si>
  <si>
    <t>学生完成学业率</t>
  </si>
  <si>
    <t>可持续影响</t>
  </si>
  <si>
    <t>学生就业率</t>
  </si>
  <si>
    <t>招生就业处统计学生就业率</t>
  </si>
  <si>
    <t>新生人数增长率</t>
  </si>
  <si>
    <t>30</t>
  </si>
  <si>
    <t>学籍系统统计的新生入学人数</t>
  </si>
  <si>
    <t>生满意度、社会公众满意度</t>
  </si>
  <si>
    <t>反映社会学生、公众对部门（单位）履职情况的满意程度。</t>
  </si>
  <si>
    <t>健全中等职业学校预决算制度，加强资金的科学精细化管理，确保资金使用规范、安全和有效；及时拨付资金，按时免除学生学费和用于确保学校正常运转的办公费、水电费等支出。</t>
  </si>
  <si>
    <t>享受免学费补助学生人数</t>
  </si>
  <si>
    <t>371</t>
  </si>
  <si>
    <t>反映享受免除学费学生人数</t>
  </si>
  <si>
    <t>受助对象认定准确率</t>
  </si>
  <si>
    <t>100</t>
  </si>
  <si>
    <t>反映应该享受补助的学生是否实际享受补助</t>
  </si>
  <si>
    <t>享受补助学生辍学率</t>
  </si>
  <si>
    <t>&lt;=</t>
  </si>
  <si>
    <t>反应享受补助学生辍学率</t>
  </si>
  <si>
    <t>学生满意度</t>
  </si>
  <si>
    <t>95</t>
  </si>
  <si>
    <t>反映学校学生对免除学费的满意程度</t>
  </si>
  <si>
    <t>社会公众满意度</t>
  </si>
  <si>
    <t>反映社会公众对学校办学的满意程度</t>
  </si>
  <si>
    <t>健全中等职业学校预决算制度，加强资金的科学精细化管理，确保资金使用规范、安全和有效；确保每一位符合条件的学生都能享受国家助学金。</t>
  </si>
  <si>
    <t>享受国家助学金学生人数</t>
  </si>
  <si>
    <t>290</t>
  </si>
  <si>
    <t>反映应该享受补助的学生是否实际享受补助。</t>
  </si>
  <si>
    <t>减轻家庭经济困难学生负担</t>
  </si>
  <si>
    <t>保障家庭经济困难学生就学</t>
  </si>
  <si>
    <t>学生的巩固率</t>
  </si>
  <si>
    <t>中职学生就业率</t>
  </si>
  <si>
    <t>招生就业办统计的学生就业率</t>
  </si>
  <si>
    <t>反映学校学生对国家助学金保障的满意程度。</t>
  </si>
  <si>
    <t>反映社会公众对学校办学的满意程度。</t>
  </si>
  <si>
    <t>部分资金用于缴纳在职职工工伤保险，保障教师权益；部分资金用于学校的办公经费支出，维持学校正常运转。</t>
  </si>
  <si>
    <t>在职教师人数</t>
  </si>
  <si>
    <t>40</t>
  </si>
  <si>
    <t>反映财政供养部门（单位）在职人员数量。</t>
  </si>
  <si>
    <t>保持教师队伍稳定，提供优质教学服务</t>
  </si>
  <si>
    <t>教学质量的提升程度</t>
  </si>
  <si>
    <t>教师满意度</t>
  </si>
  <si>
    <t>反映教师满意度</t>
  </si>
  <si>
    <t>预算05-3表</t>
  </si>
  <si>
    <t>本表无数据，故公开空表。</t>
  </si>
  <si>
    <t>预算06表</t>
  </si>
  <si>
    <t>2025年部门政府性基金预算支出预算表</t>
  </si>
  <si>
    <t>单位名称</t>
  </si>
  <si>
    <t>本年政府性基金预算支出</t>
  </si>
  <si>
    <t>注：本表无数据，故公开空表。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</si>
  <si>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</si>
  <si>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</si>
  <si>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</si>
  <si>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</si>
  <si>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</si>
  <si>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</si>
  <si>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</si>
  <si>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</si>
  <si>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</si>
  <si>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</si>
  <si>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</si>
  <si>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</si>
  <si>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</si>
  <si>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</si>
  <si>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车辆保险服务</t>
  </si>
  <si>
    <t>机动车保险服务</t>
  </si>
  <si>
    <t>辆</t>
  </si>
  <si>
    <t>车辆加油服务</t>
  </si>
  <si>
    <t>车辆加油、添加燃料服务</t>
  </si>
  <si>
    <t>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</si>
  <si>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</si>
  <si>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</si>
  <si>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</si>
  <si>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</si>
  <si>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</si>
  <si>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</si>
  <si>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</si>
  <si>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</si>
  <si>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</si>
  <si>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</si>
  <si>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</si>
  <si>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</si>
  <si>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</si>
  <si>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</si>
  <si>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</si>
  <si>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</si>
  <si>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</si>
  <si>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</si>
  <si>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</si>
  <si>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</si>
  <si>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</si>
  <si>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</si>
  <si>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</si>
  <si>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</si>
  <si>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</si>
  <si>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</si>
  <si>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</si>
  <si>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</si>
  <si>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</si>
  <si>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</si>
  <si>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</si>
  <si>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</si>
  <si>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</si>
  <si>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</si>
  <si>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</si>
  <si>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</si>
  <si>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</si>
  <si>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</si>
  <si>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</si>
  <si>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</si>
  <si>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</si>
  <si>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</si>
  <si>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</si>
  <si>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</si>
  <si>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</si>
  <si>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</si>
  <si>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</si>
  <si>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</si>
  <si>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</si>
  <si>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</si>
  <si>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注：以上项目为2025年一次性规划项目，故2026年、2027年无数据。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</si>
</sst>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</cellStyleXfs>
  <cellXfs count="87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0" fillId="0" borderId="0" xfId="50" applyNumberFormat="1" applyFont="1" applyBorder="1">
      <alignment horizontal="left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6" fontId="15" fillId="0" borderId="1" xfId="51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49" fontId="16" fillId="0" borderId="1" xfId="50" applyNumberFormat="1" applyFont="1" applyBorder="1" applyAlignment="1">
      <alignment horizontal="center" vertical="center" wrapText="1"/>
    </xf>
    <xf numFmtId="180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/>
    <xf numFmtId="49" fontId="22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2"/>
      <c r="B1" s="22"/>
      <c r="C1" s="22"/>
      <c r="D1" s="26" t="s">
        <v>0</v>
      </c>
    </row>
    <row r="2" ht="45" customHeight="1" spans="1:4">
      <c r="A2" s="23" t="s">
        <v>1</v>
      </c>
      <c r="B2" s="23"/>
      <c r="C2" s="23"/>
      <c r="D2" s="23"/>
    </row>
    <row r="3" ht="21" customHeight="1" spans="1:4">
      <c r="A3" s="22" t="str">
        <f>"单位名称："&amp;"双柏县职业高级中学"</f>
        <v>单位名称：双柏县职业高级中学</v>
      </c>
      <c r="B3" s="22"/>
      <c r="C3" s="22"/>
      <c r="D3" s="26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7232091.39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>
        <v>100000</v>
      </c>
      <c r="C10" s="7" t="s">
        <v>14</v>
      </c>
      <c r="D10" s="8"/>
    </row>
    <row r="11" ht="25.3" customHeight="1" spans="1:4">
      <c r="A11" s="7" t="s">
        <v>15</v>
      </c>
      <c r="B11" s="8">
        <v>30000</v>
      </c>
      <c r="C11" s="7" t="s">
        <v>16</v>
      </c>
      <c r="D11" s="8">
        <v>4940317.44</v>
      </c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1381458.43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30000</v>
      </c>
      <c r="C16" s="7" t="s">
        <v>26</v>
      </c>
      <c r="D16" s="8">
        <v>582972.84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1"/>
      <c r="C18" s="7" t="s">
        <v>28</v>
      </c>
      <c r="D18" s="8"/>
    </row>
    <row r="19" ht="20.25" customHeight="1" spans="1:4">
      <c r="A19" s="7"/>
      <c r="B19" s="81"/>
      <c r="C19" s="7" t="s">
        <v>29</v>
      </c>
      <c r="D19" s="8"/>
    </row>
    <row r="20" ht="20.25" customHeight="1" spans="1:4">
      <c r="A20" s="7"/>
      <c r="B20" s="81"/>
      <c r="C20" s="7" t="s">
        <v>30</v>
      </c>
      <c r="D20" s="8"/>
    </row>
    <row r="21" ht="20.25" customHeight="1" spans="1:4">
      <c r="A21" s="7"/>
      <c r="B21" s="81"/>
      <c r="C21" s="7" t="s">
        <v>31</v>
      </c>
      <c r="D21" s="8"/>
    </row>
    <row r="22" ht="20.25" customHeight="1" spans="1:4">
      <c r="A22" s="7"/>
      <c r="B22" s="81"/>
      <c r="C22" s="7" t="s">
        <v>32</v>
      </c>
      <c r="D22" s="8"/>
    </row>
    <row r="23" ht="20.25" customHeight="1" spans="1:4">
      <c r="A23" s="7"/>
      <c r="B23" s="81"/>
      <c r="C23" s="7" t="s">
        <v>33</v>
      </c>
      <c r="D23" s="8"/>
    </row>
    <row r="24" ht="20.25" customHeight="1" spans="1:4">
      <c r="A24" s="7"/>
      <c r="B24" s="81"/>
      <c r="C24" s="7" t="s">
        <v>34</v>
      </c>
      <c r="D24" s="8"/>
    </row>
    <row r="25" ht="20.25" customHeight="1" spans="1:4">
      <c r="A25" s="7"/>
      <c r="B25" s="81"/>
      <c r="C25" s="7" t="s">
        <v>35</v>
      </c>
      <c r="D25" s="8"/>
    </row>
    <row r="26" ht="20.25" customHeight="1" spans="1:4">
      <c r="A26" s="7"/>
      <c r="B26" s="81"/>
      <c r="C26" s="7" t="s">
        <v>36</v>
      </c>
      <c r="D26" s="8">
        <v>457342.68</v>
      </c>
    </row>
    <row r="27" ht="20.25" customHeight="1" spans="1:4">
      <c r="A27" s="7"/>
      <c r="B27" s="81"/>
      <c r="C27" s="7" t="s">
        <v>37</v>
      </c>
      <c r="D27" s="8"/>
    </row>
    <row r="28" ht="20.25" customHeight="1" spans="1:4">
      <c r="A28" s="7"/>
      <c r="B28" s="81"/>
      <c r="C28" s="7" t="s">
        <v>38</v>
      </c>
      <c r="D28" s="8"/>
    </row>
    <row r="29" ht="20.25" customHeight="1" spans="1:4">
      <c r="A29" s="7"/>
      <c r="B29" s="81"/>
      <c r="C29" s="7" t="s">
        <v>39</v>
      </c>
      <c r="D29" s="8"/>
    </row>
    <row r="30" ht="20.25" customHeight="1" spans="1:4">
      <c r="A30" s="7"/>
      <c r="B30" s="81"/>
      <c r="C30" s="7" t="s">
        <v>40</v>
      </c>
      <c r="D30" s="8"/>
    </row>
    <row r="31" ht="20.25" customHeight="1" spans="1:4">
      <c r="A31" s="7"/>
      <c r="B31" s="81"/>
      <c r="C31" s="7" t="s">
        <v>41</v>
      </c>
      <c r="D31" s="8"/>
    </row>
    <row r="32" ht="20.25" customHeight="1" spans="1:4">
      <c r="A32" s="7"/>
      <c r="B32" s="81"/>
      <c r="C32" s="7" t="s">
        <v>42</v>
      </c>
      <c r="D32" s="8"/>
    </row>
    <row r="33" ht="20.25" customHeight="1" spans="1:4">
      <c r="A33" s="7"/>
      <c r="B33" s="81"/>
      <c r="C33" s="7" t="s">
        <v>43</v>
      </c>
      <c r="D33" s="8"/>
    </row>
    <row r="34" ht="20.25" customHeight="1" spans="1:4">
      <c r="A34" s="7"/>
      <c r="B34" s="81"/>
      <c r="C34" s="7" t="s">
        <v>44</v>
      </c>
      <c r="D34" s="8"/>
    </row>
    <row r="35" ht="20.25" customHeight="1" spans="1:4">
      <c r="A35" s="7"/>
      <c r="B35" s="81"/>
      <c r="C35" s="7" t="s">
        <v>45</v>
      </c>
      <c r="D35" s="8"/>
    </row>
    <row r="36" ht="20.25" customHeight="1" spans="1:4">
      <c r="A36" s="7"/>
      <c r="B36" s="81"/>
      <c r="C36" s="7" t="s">
        <v>46</v>
      </c>
      <c r="D36" s="8"/>
    </row>
    <row r="37" ht="20.25" customHeight="1" spans="1:4">
      <c r="A37" s="82" t="s">
        <v>47</v>
      </c>
      <c r="B37" s="83">
        <v>7362091.39</v>
      </c>
      <c r="C37" s="82" t="s">
        <v>48</v>
      </c>
      <c r="D37" s="8">
        <v>7362091.39</v>
      </c>
    </row>
    <row r="38" ht="20.25" customHeight="1" spans="1:4">
      <c r="A38" s="84" t="s">
        <v>49</v>
      </c>
      <c r="B38" s="85"/>
      <c r="C38" s="86" t="s">
        <v>50</v>
      </c>
      <c r="D38" s="8"/>
    </row>
    <row r="39" ht="20.25" customHeight="1" spans="1:4">
      <c r="A39" s="82" t="s">
        <v>51</v>
      </c>
      <c r="B39" s="83">
        <v>7362091.39</v>
      </c>
      <c r="C39" s="82" t="s">
        <v>52</v>
      </c>
      <c r="D39" s="8">
        <v>7362091.39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:B9"/>
    </sheetView>
  </sheetViews>
  <sheetFormatPr defaultColWidth="10.7083333333333" defaultRowHeight="12" customHeight="1"/>
  <cols>
    <col min="1" max="2" width="30.875" customWidth="1"/>
    <col min="3" max="4" width="22.1416666666667" customWidth="1"/>
    <col min="5" max="5" width="21.5" customWidth="1"/>
    <col min="6" max="6" width="12" customWidth="1"/>
    <col min="7" max="7" width="18.85" customWidth="1"/>
    <col min="8" max="8" width="12" customWidth="1"/>
    <col min="9" max="9" width="18.85" customWidth="1"/>
    <col min="10" max="10" width="38.5" customWidth="1"/>
  </cols>
  <sheetData>
    <row r="1" ht="15.75" customHeight="1" spans="1:10">
      <c r="A1" s="26" t="s">
        <v>368</v>
      </c>
      <c r="B1" s="22"/>
      <c r="C1" s="22"/>
      <c r="D1" s="22"/>
      <c r="E1" s="22"/>
      <c r="F1" s="22"/>
      <c r="G1" s="22"/>
      <c r="H1" s="22"/>
      <c r="I1" s="22"/>
      <c r="J1" s="22" t="s">
        <v>286</v>
      </c>
    </row>
    <row r="2" ht="45" customHeight="1" spans="1:10">
      <c r="A2" s="23" t="str">
        <f>"2025"&amp;"年部门项目支出绩效目标表(另文下达)"</f>
        <v>2025年部门项目支出绩效目标表(另文下达)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"单位名称："&amp;"双柏县职业高级中学"</f>
        <v>单位名称：双柏县职业高级中学</v>
      </c>
      <c r="B3" s="45"/>
      <c r="C3" s="45"/>
      <c r="D3" s="45"/>
      <c r="E3" s="45"/>
      <c r="F3" s="46"/>
      <c r="G3" s="45"/>
      <c r="H3" s="46"/>
      <c r="I3" s="46"/>
      <c r="J3" s="46"/>
    </row>
    <row r="4" ht="60" customHeight="1" spans="1:10">
      <c r="A4" s="47" t="s">
        <v>287</v>
      </c>
      <c r="B4" s="47" t="s">
        <v>288</v>
      </c>
      <c r="C4" s="47" t="s">
        <v>289</v>
      </c>
      <c r="D4" s="47" t="s">
        <v>290</v>
      </c>
      <c r="E4" s="47" t="s">
        <v>291</v>
      </c>
      <c r="F4" s="47" t="s">
        <v>292</v>
      </c>
      <c r="G4" s="47" t="s">
        <v>293</v>
      </c>
      <c r="H4" s="47" t="s">
        <v>294</v>
      </c>
      <c r="I4" s="47" t="s">
        <v>295</v>
      </c>
      <c r="J4" s="47" t="s">
        <v>296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/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/>
      <c r="B7" s="51"/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9"/>
      <c r="D8" s="49"/>
      <c r="E8" s="49"/>
      <c r="F8" s="49"/>
      <c r="G8" s="49"/>
      <c r="H8" s="49"/>
      <c r="I8" s="49"/>
      <c r="J8" s="51"/>
    </row>
    <row r="9" ht="15" customHeight="1" spans="1:2">
      <c r="A9" s="16" t="s">
        <v>369</v>
      </c>
      <c r="B9" s="16"/>
    </row>
  </sheetData>
  <mergeCells count="3">
    <mergeCell ref="A1:J1"/>
    <mergeCell ref="A2:J2"/>
    <mergeCell ref="A9:B9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8"/>
      <c r="B1" s="18">
        <v>0</v>
      </c>
      <c r="C1" s="18"/>
      <c r="D1" s="18"/>
      <c r="E1" s="18"/>
      <c r="F1" s="17" t="s">
        <v>370</v>
      </c>
    </row>
    <row r="2" ht="45" customHeight="1" spans="1:6">
      <c r="A2" s="13" t="s">
        <v>371</v>
      </c>
      <c r="B2" s="13"/>
      <c r="C2" s="13"/>
      <c r="D2" s="13"/>
      <c r="E2" s="13"/>
      <c r="F2" s="13"/>
    </row>
    <row r="3" ht="19.5" customHeight="1" spans="1:6">
      <c r="A3" s="12" t="str">
        <f>"单位名称："&amp;"双柏县职业高级中学"</f>
        <v>单位名称：双柏县职业高级中学</v>
      </c>
      <c r="B3" s="12"/>
      <c r="C3" s="12"/>
      <c r="D3" s="18"/>
      <c r="E3" s="18"/>
      <c r="F3" s="17" t="s">
        <v>2</v>
      </c>
    </row>
    <row r="4" ht="19.5" customHeight="1" spans="1:6">
      <c r="A4" s="5" t="s">
        <v>372</v>
      </c>
      <c r="B4" s="5" t="s">
        <v>73</v>
      </c>
      <c r="C4" s="5" t="s">
        <v>74</v>
      </c>
      <c r="D4" s="5" t="s">
        <v>373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4">
        <v>1</v>
      </c>
      <c r="B6" s="44" t="s">
        <v>84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374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tabSelected="1" workbookViewId="0">
      <selection activeCell="C25" sqref="C25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3" t="s">
        <v>375</v>
      </c>
    </row>
    <row r="2" ht="45" customHeight="1" spans="1:17">
      <c r="A2" s="23" t="s">
        <v>376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18.75" customHeight="1" spans="1:17">
      <c r="A3" s="22" t="str">
        <f>"单位名称："&amp;"双柏县职业高级中学"</f>
        <v>单位名称：双柏县职业高级中学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6" t="s">
        <v>54</v>
      </c>
    </row>
    <row r="4" ht="22.5" customHeight="1" spans="1:17">
      <c r="A4" s="38" t="s">
        <v>377</v>
      </c>
      <c r="B4" s="38" t="s">
        <v>378</v>
      </c>
      <c r="C4" s="38" t="s">
        <v>379</v>
      </c>
      <c r="D4" s="38" t="s">
        <v>380</v>
      </c>
      <c r="E4" s="38" t="s">
        <v>381</v>
      </c>
      <c r="F4" s="38" t="s">
        <v>382</v>
      </c>
      <c r="G4" s="38" t="s">
        <v>198</v>
      </c>
      <c r="H4" s="38"/>
      <c r="I4" s="38"/>
      <c r="J4" s="38"/>
      <c r="K4" s="38"/>
      <c r="L4" s="38"/>
      <c r="M4" s="38"/>
      <c r="N4" s="38"/>
      <c r="O4" s="38"/>
      <c r="P4" s="38"/>
      <c r="Q4" s="38"/>
    </row>
    <row r="5" ht="22.5" customHeight="1" spans="1:17">
      <c r="A5" s="38"/>
      <c r="B5" s="38" t="s">
        <v>383</v>
      </c>
      <c r="C5" s="38" t="s">
        <v>384</v>
      </c>
      <c r="D5" s="38" t="s">
        <v>380</v>
      </c>
      <c r="E5" s="38" t="s">
        <v>385</v>
      </c>
      <c r="F5" s="38"/>
      <c r="G5" s="38" t="s">
        <v>57</v>
      </c>
      <c r="H5" s="38" t="s">
        <v>60</v>
      </c>
      <c r="I5" s="38" t="s">
        <v>386</v>
      </c>
      <c r="J5" s="38" t="s">
        <v>387</v>
      </c>
      <c r="K5" s="38" t="s">
        <v>388</v>
      </c>
      <c r="L5" s="38" t="s">
        <v>64</v>
      </c>
      <c r="M5" s="38"/>
      <c r="N5" s="38"/>
      <c r="O5" s="38"/>
      <c r="P5" s="38"/>
      <c r="Q5" s="38"/>
    </row>
    <row r="6" ht="23.65" customHeight="1" spans="1:17">
      <c r="A6" s="38"/>
      <c r="B6" s="38"/>
      <c r="C6" s="38"/>
      <c r="D6" s="38"/>
      <c r="E6" s="38"/>
      <c r="F6" s="38"/>
      <c r="G6" s="38"/>
      <c r="H6" s="38"/>
      <c r="I6" s="38" t="s">
        <v>59</v>
      </c>
      <c r="J6" s="38"/>
      <c r="K6" s="38"/>
      <c r="L6" s="38" t="s">
        <v>59</v>
      </c>
      <c r="M6" s="38" t="s">
        <v>65</v>
      </c>
      <c r="N6" s="38" t="s">
        <v>66</v>
      </c>
      <c r="O6" s="38" t="s">
        <v>67</v>
      </c>
      <c r="P6" s="38" t="s">
        <v>68</v>
      </c>
      <c r="Q6" s="38" t="s">
        <v>69</v>
      </c>
    </row>
    <row r="7" ht="22.5" customHeight="1" spans="1:17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</row>
    <row r="8" ht="22.5" customHeight="1" spans="1:17">
      <c r="A8" s="40" t="s">
        <v>243</v>
      </c>
      <c r="B8" s="40"/>
      <c r="C8" s="40"/>
      <c r="D8" s="40"/>
      <c r="E8" s="41">
        <v>3</v>
      </c>
      <c r="F8" s="41">
        <v>28000</v>
      </c>
      <c r="G8" s="41">
        <v>28000</v>
      </c>
      <c r="H8" s="41">
        <v>28000</v>
      </c>
      <c r="I8" s="41"/>
      <c r="J8" s="41"/>
      <c r="K8" s="41"/>
      <c r="L8" s="41"/>
      <c r="M8" s="41"/>
      <c r="N8" s="41"/>
      <c r="O8" s="41"/>
      <c r="P8" s="41"/>
      <c r="Q8" s="41"/>
    </row>
    <row r="9" ht="22.5" customHeight="1" spans="1:17">
      <c r="A9" s="40"/>
      <c r="B9" s="40" t="s">
        <v>389</v>
      </c>
      <c r="C9" s="40" t="s">
        <v>390</v>
      </c>
      <c r="D9" s="40" t="s">
        <v>391</v>
      </c>
      <c r="E9" s="41">
        <v>1</v>
      </c>
      <c r="F9" s="41">
        <v>3500</v>
      </c>
      <c r="G9" s="41">
        <v>3500</v>
      </c>
      <c r="H9" s="41">
        <v>3500</v>
      </c>
      <c r="I9" s="41"/>
      <c r="J9" s="41"/>
      <c r="K9" s="41"/>
      <c r="L9" s="41"/>
      <c r="M9" s="41"/>
      <c r="N9" s="41"/>
      <c r="O9" s="41"/>
      <c r="P9" s="41"/>
      <c r="Q9" s="41"/>
    </row>
    <row r="10" ht="22.5" customHeight="1" spans="1:17">
      <c r="A10" s="7"/>
      <c r="B10" s="40" t="s">
        <v>392</v>
      </c>
      <c r="C10" s="40" t="s">
        <v>393</v>
      </c>
      <c r="D10" s="40" t="s">
        <v>394</v>
      </c>
      <c r="E10" s="41">
        <v>1</v>
      </c>
      <c r="F10" s="41">
        <v>10000</v>
      </c>
      <c r="G10" s="41">
        <v>10000</v>
      </c>
      <c r="H10" s="41">
        <v>10000</v>
      </c>
      <c r="I10" s="41"/>
      <c r="J10" s="41"/>
      <c r="K10" s="41"/>
      <c r="L10" s="41"/>
      <c r="M10" s="41"/>
      <c r="N10" s="41"/>
      <c r="O10" s="41"/>
      <c r="P10" s="41"/>
      <c r="Q10" s="41"/>
    </row>
    <row r="11" ht="22.5" customHeight="1" spans="1:17">
      <c r="A11" s="7"/>
      <c r="B11" s="40" t="s">
        <v>395</v>
      </c>
      <c r="C11" s="40" t="s">
        <v>395</v>
      </c>
      <c r="D11" s="40" t="s">
        <v>391</v>
      </c>
      <c r="E11" s="41">
        <v>1</v>
      </c>
      <c r="F11" s="41">
        <v>14500</v>
      </c>
      <c r="G11" s="41">
        <v>14500</v>
      </c>
      <c r="H11" s="41">
        <v>14500</v>
      </c>
      <c r="I11" s="41"/>
      <c r="J11" s="41"/>
      <c r="K11" s="41"/>
      <c r="L11" s="41"/>
      <c r="M11" s="41"/>
      <c r="N11" s="41"/>
      <c r="O11" s="41"/>
      <c r="P11" s="41"/>
      <c r="Q11" s="41"/>
    </row>
    <row r="12" ht="22.5" customHeight="1" spans="1:17">
      <c r="A12" s="42" t="s">
        <v>57</v>
      </c>
      <c r="B12" s="42"/>
      <c r="C12" s="42"/>
      <c r="D12" s="42"/>
      <c r="E12" s="42"/>
      <c r="F12" s="41">
        <v>28000</v>
      </c>
      <c r="G12" s="41">
        <v>28000</v>
      </c>
      <c r="H12" s="41">
        <v>28000</v>
      </c>
      <c r="I12" s="41"/>
      <c r="J12" s="41"/>
      <c r="K12" s="41"/>
      <c r="L12" s="41"/>
      <c r="M12" s="41"/>
      <c r="N12" s="41"/>
      <c r="O12" s="41"/>
      <c r="P12" s="41"/>
      <c r="Q12" s="41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25" sqref="A25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7" t="s">
        <v>396</v>
      </c>
    </row>
    <row r="2" ht="49.9" customHeight="1" spans="1:18">
      <c r="A2" s="30" t="str">
        <f>"2025"&amp;"年部门政府购买服务预算表"</f>
        <v>2025年部门政府购买服务预算表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65" customHeight="1" spans="1:18">
      <c r="A3" s="31" t="str">
        <f>"单位名称："&amp;"双柏县职业高级中学"</f>
        <v>单位名称：双柏县职业高级中学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7" t="s">
        <v>54</v>
      </c>
    </row>
    <row r="4" ht="23.65" customHeight="1" spans="1:18">
      <c r="A4" s="32" t="s">
        <v>377</v>
      </c>
      <c r="B4" s="32" t="s">
        <v>397</v>
      </c>
      <c r="C4" s="32" t="s">
        <v>398</v>
      </c>
      <c r="D4" s="32" t="s">
        <v>399</v>
      </c>
      <c r="E4" s="32" t="s">
        <v>400</v>
      </c>
      <c r="F4" s="32" t="s">
        <v>401</v>
      </c>
      <c r="G4" s="32" t="s">
        <v>402</v>
      </c>
      <c r="H4" s="32" t="s">
        <v>198</v>
      </c>
      <c r="I4" s="32"/>
      <c r="J4" s="32"/>
      <c r="K4" s="32"/>
      <c r="L4" s="32"/>
      <c r="M4" s="32"/>
      <c r="N4" s="32"/>
      <c r="O4" s="32"/>
      <c r="P4" s="32"/>
      <c r="Q4" s="32"/>
      <c r="R4" s="32"/>
    </row>
    <row r="5" ht="23.65" customHeight="1" spans="1:18">
      <c r="A5" s="32" t="s">
        <v>403</v>
      </c>
      <c r="B5" s="32" t="s">
        <v>387</v>
      </c>
      <c r="C5" s="32" t="s">
        <v>388</v>
      </c>
      <c r="D5" s="32"/>
      <c r="E5" s="32" t="s">
        <v>404</v>
      </c>
      <c r="F5" s="32"/>
      <c r="G5" s="32"/>
      <c r="H5" s="32" t="s">
        <v>57</v>
      </c>
      <c r="I5" s="32" t="s">
        <v>60</v>
      </c>
      <c r="J5" s="32" t="s">
        <v>386</v>
      </c>
      <c r="K5" s="32" t="s">
        <v>387</v>
      </c>
      <c r="L5" s="32" t="s">
        <v>388</v>
      </c>
      <c r="M5" s="32" t="s">
        <v>64</v>
      </c>
      <c r="N5" s="32"/>
      <c r="O5" s="32"/>
      <c r="P5" s="32"/>
      <c r="Q5" s="32"/>
      <c r="R5" s="32"/>
    </row>
    <row r="6" ht="23.65" customHeight="1" spans="1:18">
      <c r="A6" s="32"/>
      <c r="B6" s="32"/>
      <c r="C6" s="32"/>
      <c r="D6" s="32"/>
      <c r="E6" s="32"/>
      <c r="F6" s="32"/>
      <c r="G6" s="32"/>
      <c r="H6" s="32"/>
      <c r="I6" s="32" t="s">
        <v>59</v>
      </c>
      <c r="J6" s="32"/>
      <c r="K6" s="32"/>
      <c r="L6" s="32"/>
      <c r="M6" s="32" t="s">
        <v>59</v>
      </c>
      <c r="N6" s="32" t="s">
        <v>65</v>
      </c>
      <c r="O6" s="32" t="s">
        <v>66</v>
      </c>
      <c r="P6" s="32" t="s">
        <v>67</v>
      </c>
      <c r="Q6" s="32" t="s">
        <v>68</v>
      </c>
      <c r="R6" s="32" t="s">
        <v>69</v>
      </c>
    </row>
    <row r="7" ht="22.5" customHeight="1" spans="1:18">
      <c r="A7" s="33" t="s">
        <v>83</v>
      </c>
      <c r="B7" s="33" t="s">
        <v>84</v>
      </c>
      <c r="C7" s="33" t="s">
        <v>85</v>
      </c>
      <c r="D7" s="33" t="s">
        <v>86</v>
      </c>
      <c r="E7" s="33" t="s">
        <v>87</v>
      </c>
      <c r="F7" s="33" t="s">
        <v>88</v>
      </c>
      <c r="G7" s="33" t="s">
        <v>89</v>
      </c>
      <c r="H7" s="33" t="s">
        <v>90</v>
      </c>
      <c r="I7" s="33" t="s">
        <v>91</v>
      </c>
      <c r="J7" s="33" t="s">
        <v>92</v>
      </c>
      <c r="K7" s="33" t="s">
        <v>93</v>
      </c>
      <c r="L7" s="33" t="s">
        <v>94</v>
      </c>
      <c r="M7" s="33" t="s">
        <v>95</v>
      </c>
      <c r="N7" s="33" t="s">
        <v>96</v>
      </c>
      <c r="O7" s="33" t="s">
        <v>405</v>
      </c>
      <c r="P7" s="33" t="s">
        <v>406</v>
      </c>
      <c r="Q7" s="33" t="s">
        <v>407</v>
      </c>
      <c r="R7" s="33" t="s">
        <v>408</v>
      </c>
    </row>
    <row r="8" ht="22.5" customHeight="1" spans="1:18">
      <c r="A8" s="34"/>
      <c r="B8" s="34"/>
      <c r="C8" s="34"/>
      <c r="D8" s="34"/>
      <c r="E8" s="34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6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5" customHeight="1" spans="1:18">
      <c r="A11" s="36" t="s">
        <v>57</v>
      </c>
      <c r="B11" s="36"/>
      <c r="C11" s="36"/>
      <c r="D11" s="36"/>
      <c r="E11" s="36"/>
      <c r="F11" s="36"/>
      <c r="G11" s="36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</row>
    <row r="12" customHeight="1" spans="1:11">
      <c r="A12" t="s">
        <v>374</v>
      </c>
      <c r="J12" s="16" t="s">
        <v>369</v>
      </c>
      <c r="K12" s="16"/>
    </row>
  </sheetData>
  <mergeCells count="18">
    <mergeCell ref="A2:R2"/>
    <mergeCell ref="A3:Q3"/>
    <mergeCell ref="H4:R4"/>
    <mergeCell ref="M5:R5"/>
    <mergeCell ref="A11:G11"/>
    <mergeCell ref="J12:K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A6" workbookViewId="0">
      <selection activeCell="B19" sqref="B19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7" t="s">
        <v>409</v>
      </c>
    </row>
    <row r="2" ht="45" customHeight="1" spans="1:14">
      <c r="A2" s="13" t="s">
        <v>410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"单位名称："&amp;"双柏县职业高级中学"</f>
        <v>单位名称：双柏县职业高级中学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7" t="s">
        <v>54</v>
      </c>
    </row>
    <row r="4" ht="22.5" customHeight="1" spans="1:14">
      <c r="A4" s="5" t="s">
        <v>411</v>
      </c>
      <c r="B4" s="5" t="s">
        <v>198</v>
      </c>
      <c r="C4" s="5"/>
      <c r="D4" s="5"/>
      <c r="E4" s="5" t="s">
        <v>412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386</v>
      </c>
      <c r="E5" s="5" t="s">
        <v>413</v>
      </c>
      <c r="F5" s="5" t="s">
        <v>414</v>
      </c>
      <c r="G5" s="5" t="s">
        <v>415</v>
      </c>
      <c r="H5" s="5" t="s">
        <v>416</v>
      </c>
      <c r="I5" s="5" t="s">
        <v>417</v>
      </c>
      <c r="J5" s="5" t="s">
        <v>418</v>
      </c>
      <c r="K5" s="5" t="s">
        <v>419</v>
      </c>
      <c r="L5" s="5" t="s">
        <v>420</v>
      </c>
      <c r="M5" s="5" t="s">
        <v>421</v>
      </c>
      <c r="N5" s="5" t="s">
        <v>422</v>
      </c>
    </row>
    <row r="6" ht="22.5" customHeight="1" spans="1:14">
      <c r="A6" s="27">
        <v>1</v>
      </c>
      <c r="B6" s="27">
        <v>2</v>
      </c>
      <c r="C6" s="27">
        <v>3</v>
      </c>
      <c r="D6" s="28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8">
        <v>10</v>
      </c>
      <c r="K6" s="27">
        <v>11</v>
      </c>
      <c r="L6" s="27">
        <v>12</v>
      </c>
      <c r="M6" s="28">
        <v>13</v>
      </c>
      <c r="N6" s="27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369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9" sqref="A1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6" t="s">
        <v>423</v>
      </c>
    </row>
    <row r="2" ht="45" customHeight="1" spans="1:11">
      <c r="A2" s="23" t="s">
        <v>424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.75" customHeight="1" spans="1:11">
      <c r="A3" s="22" t="str">
        <f>"单位名称："&amp;"双柏县职业高级中学"</f>
        <v>单位名称：双柏县职业高级中学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22.5" customHeight="1" spans="1:11">
      <c r="A4" s="9" t="s">
        <v>425</v>
      </c>
      <c r="B4" s="9" t="s">
        <v>192</v>
      </c>
      <c r="C4" s="9" t="s">
        <v>288</v>
      </c>
      <c r="D4" s="9" t="s">
        <v>289</v>
      </c>
      <c r="E4" s="9" t="s">
        <v>290</v>
      </c>
      <c r="F4" s="9" t="s">
        <v>291</v>
      </c>
      <c r="G4" s="9" t="s">
        <v>292</v>
      </c>
      <c r="H4" s="9" t="s">
        <v>293</v>
      </c>
      <c r="I4" s="9" t="s">
        <v>294</v>
      </c>
      <c r="J4" s="9" t="s">
        <v>295</v>
      </c>
      <c r="K4" s="9" t="s">
        <v>296</v>
      </c>
    </row>
    <row r="5" ht="22.5" customHeight="1" spans="1:11">
      <c r="A5" s="14">
        <v>1</v>
      </c>
      <c r="B5" s="24">
        <v>2</v>
      </c>
      <c r="C5" s="14">
        <v>3</v>
      </c>
      <c r="D5" s="24">
        <v>4</v>
      </c>
      <c r="E5" s="14">
        <v>5</v>
      </c>
      <c r="F5" s="24">
        <v>6</v>
      </c>
      <c r="G5" s="14">
        <v>7</v>
      </c>
      <c r="H5" s="24">
        <v>8</v>
      </c>
      <c r="I5" s="14">
        <v>9</v>
      </c>
      <c r="J5" s="24">
        <v>10</v>
      </c>
      <c r="K5" s="24">
        <v>11</v>
      </c>
    </row>
    <row r="6" ht="22.5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22" customHeight="1" spans="1:1">
      <c r="A9" t="s">
        <v>369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6" sqref="A16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8"/>
      <c r="B1" s="18"/>
      <c r="C1" s="18"/>
      <c r="D1" s="18"/>
      <c r="E1" s="18"/>
      <c r="F1" s="18"/>
      <c r="G1" s="18"/>
      <c r="H1" s="17" t="s">
        <v>426</v>
      </c>
    </row>
    <row r="2" ht="45" customHeight="1" spans="1:8">
      <c r="A2" s="13" t="s">
        <v>427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"单位名称："&amp;"双柏县职业高级中学"</f>
        <v>单位名称：双柏县职业高级中学</v>
      </c>
      <c r="B3" s="12"/>
      <c r="C3" s="12"/>
      <c r="D3" s="18"/>
      <c r="E3" s="18"/>
      <c r="F3" s="18"/>
      <c r="G3" s="18"/>
      <c r="H3" s="17" t="s">
        <v>54</v>
      </c>
    </row>
    <row r="4" ht="18" customHeight="1" spans="1:8">
      <c r="A4" s="5" t="s">
        <v>372</v>
      </c>
      <c r="B4" s="5" t="s">
        <v>428</v>
      </c>
      <c r="C4" s="5" t="s">
        <v>429</v>
      </c>
      <c r="D4" s="5" t="s">
        <v>430</v>
      </c>
      <c r="E4" s="5" t="s">
        <v>380</v>
      </c>
      <c r="F4" s="5" t="s">
        <v>431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381</v>
      </c>
      <c r="G5" s="5" t="s">
        <v>432</v>
      </c>
      <c r="H5" s="5" t="s">
        <v>433</v>
      </c>
    </row>
    <row r="6" ht="21" customHeight="1" spans="1:8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</row>
    <row r="7" ht="23.25" customHeight="1" spans="1:8">
      <c r="A7" s="7"/>
      <c r="B7" s="7"/>
      <c r="C7" s="7"/>
      <c r="D7" s="7"/>
      <c r="E7" s="20"/>
      <c r="F7" s="20"/>
      <c r="G7" s="20"/>
      <c r="H7" s="20"/>
    </row>
    <row r="8" ht="23.25" customHeight="1" spans="1:8">
      <c r="A8" s="7" t="s">
        <v>434</v>
      </c>
      <c r="B8" s="7"/>
      <c r="C8" s="7"/>
      <c r="D8" s="7"/>
      <c r="E8" s="20"/>
      <c r="F8" s="20"/>
      <c r="G8" s="20"/>
      <c r="H8" s="20"/>
    </row>
    <row r="9" ht="23.25" customHeight="1" spans="1:8">
      <c r="A9" s="9" t="s">
        <v>57</v>
      </c>
      <c r="B9" s="9"/>
      <c r="C9" s="9"/>
      <c r="D9" s="9"/>
      <c r="E9" s="9"/>
      <c r="F9" s="8"/>
      <c r="G9" s="21"/>
      <c r="H9" s="21"/>
    </row>
    <row r="10" ht="17" customHeight="1" spans="1:1">
      <c r="A10" t="s">
        <v>369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:B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7" t="s">
        <v>435</v>
      </c>
    </row>
    <row r="2" ht="46.15" customHeight="1" spans="1:11">
      <c r="A2" s="13" t="s">
        <v>436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"单位名称："&amp;"双柏县职业高级中学"</f>
        <v>单位名称：双柏县职业高级中学</v>
      </c>
      <c r="B3" s="12"/>
      <c r="C3" s="12"/>
      <c r="D3" s="12"/>
      <c r="E3" s="12"/>
      <c r="F3" s="12"/>
      <c r="G3" s="12"/>
      <c r="H3" s="12"/>
      <c r="I3" s="12"/>
      <c r="J3" s="12"/>
      <c r="K3" s="17" t="s">
        <v>2</v>
      </c>
    </row>
    <row r="4" ht="22.5" customHeight="1" spans="1:11">
      <c r="A4" s="5" t="s">
        <v>264</v>
      </c>
      <c r="B4" s="5" t="s">
        <v>193</v>
      </c>
      <c r="C4" s="5" t="s">
        <v>191</v>
      </c>
      <c r="D4" s="5" t="s">
        <v>194</v>
      </c>
      <c r="E4" s="5" t="s">
        <v>195</v>
      </c>
      <c r="F4" s="5" t="s">
        <v>265</v>
      </c>
      <c r="G4" s="5" t="s">
        <v>266</v>
      </c>
      <c r="H4" s="5" t="s">
        <v>57</v>
      </c>
      <c r="I4" s="5" t="s">
        <v>437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434</v>
      </c>
      <c r="B8" s="7" t="s">
        <v>434</v>
      </c>
      <c r="C8" s="7" t="s">
        <v>434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2">
      <c r="A10" s="16" t="s">
        <v>369</v>
      </c>
      <c r="B10" s="16"/>
    </row>
  </sheetData>
  <mergeCells count="13">
    <mergeCell ref="A2:K2"/>
    <mergeCell ref="A3:J3"/>
    <mergeCell ref="I4:K4"/>
    <mergeCell ref="A9:G9"/>
    <mergeCell ref="A10:B1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workbookViewId="0">
      <selection activeCell="C19" sqref="C19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438</v>
      </c>
    </row>
    <row r="2" ht="45" customHeight="1" spans="1:7">
      <c r="A2" s="3" t="s">
        <v>439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"单位名称："&amp;"双柏县职业高级中学"</f>
        <v>单位名称：双柏县职业高级中学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191</v>
      </c>
      <c r="B4" s="5" t="s">
        <v>264</v>
      </c>
      <c r="C4" s="5" t="s">
        <v>193</v>
      </c>
      <c r="D4" s="5" t="s">
        <v>440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441</v>
      </c>
      <c r="F5" s="5" t="s">
        <v>442</v>
      </c>
      <c r="G5" s="5" t="s">
        <v>443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50850</v>
      </c>
      <c r="F7" s="8"/>
      <c r="G7" s="8"/>
    </row>
    <row r="8" ht="22.5" customHeight="1" spans="1:7">
      <c r="A8" s="7"/>
      <c r="B8" s="7" t="s">
        <v>270</v>
      </c>
      <c r="C8" s="7" t="s">
        <v>283</v>
      </c>
      <c r="D8" s="7" t="s">
        <v>444</v>
      </c>
      <c r="E8" s="8">
        <v>11010</v>
      </c>
      <c r="F8" s="8"/>
      <c r="G8" s="8"/>
    </row>
    <row r="9" ht="22.5" customHeight="1" spans="1:7">
      <c r="A9" s="7"/>
      <c r="B9" s="7" t="s">
        <v>275</v>
      </c>
      <c r="C9" s="7" t="s">
        <v>281</v>
      </c>
      <c r="D9" s="7" t="s">
        <v>444</v>
      </c>
      <c r="E9" s="8">
        <v>22440</v>
      </c>
      <c r="F9" s="8"/>
      <c r="G9" s="8"/>
    </row>
    <row r="10" ht="22.5" customHeight="1" spans="1:7">
      <c r="A10" s="7"/>
      <c r="B10" s="7" t="s">
        <v>275</v>
      </c>
      <c r="C10" s="7" t="s">
        <v>274</v>
      </c>
      <c r="D10" s="7" t="s">
        <v>444</v>
      </c>
      <c r="E10" s="8">
        <v>17400</v>
      </c>
      <c r="F10" s="8"/>
      <c r="G10" s="8"/>
    </row>
    <row r="11" ht="22.5" customHeight="1" spans="1:7">
      <c r="A11" s="9" t="s">
        <v>57</v>
      </c>
      <c r="B11" s="9"/>
      <c r="C11" s="9"/>
      <c r="D11" s="9"/>
      <c r="E11" s="8">
        <v>50850</v>
      </c>
      <c r="F11" s="8"/>
      <c r="G11" s="8"/>
    </row>
    <row r="12" ht="23" customHeight="1" spans="1:2">
      <c r="A12" s="10" t="s">
        <v>445</v>
      </c>
      <c r="B12" s="11"/>
    </row>
  </sheetData>
  <mergeCells count="9">
    <mergeCell ref="A2:G2"/>
    <mergeCell ref="A3:B3"/>
    <mergeCell ref="E4:G4"/>
    <mergeCell ref="A11:D11"/>
    <mergeCell ref="A12:B12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26" t="s">
        <v>53</v>
      </c>
    </row>
    <row r="2" ht="30.75" customHeight="1" spans="1:20">
      <c r="A2" s="23" t="str">
        <f>"2025"&amp;"年部门收入预算表"</f>
        <v>2025年部门收入预算表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customHeight="1" spans="1:20">
      <c r="A3" s="22" t="str">
        <f>"单位名称："&amp;"双柏县职业高级中学"</f>
        <v>单位名称：双柏县职业高级中学</v>
      </c>
      <c r="B3" s="22"/>
      <c r="C3" s="26" t="s">
        <v>54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4">
        <v>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  <c r="J7" s="54">
        <v>10</v>
      </c>
      <c r="K7" s="54">
        <v>11</v>
      </c>
      <c r="L7" s="54">
        <v>12</v>
      </c>
      <c r="M7" s="54">
        <v>13</v>
      </c>
      <c r="N7" s="54">
        <v>14</v>
      </c>
      <c r="O7" s="54">
        <v>15</v>
      </c>
      <c r="P7" s="54">
        <v>16</v>
      </c>
      <c r="Q7" s="54">
        <v>17</v>
      </c>
      <c r="R7" s="54">
        <v>18</v>
      </c>
      <c r="S7" s="54">
        <v>19</v>
      </c>
      <c r="T7" s="54">
        <v>20</v>
      </c>
    </row>
    <row r="8" ht="31.6" customHeight="1" spans="1:20">
      <c r="A8" s="7" t="s">
        <v>70</v>
      </c>
      <c r="B8" s="7" t="s">
        <v>71</v>
      </c>
      <c r="C8" s="8">
        <v>7362091.39</v>
      </c>
      <c r="D8" s="8">
        <v>7362091.39</v>
      </c>
      <c r="E8" s="8">
        <v>7232091.39</v>
      </c>
      <c r="F8" s="8"/>
      <c r="G8" s="8"/>
      <c r="H8" s="8">
        <v>100000</v>
      </c>
      <c r="I8" s="8">
        <v>30000</v>
      </c>
      <c r="J8" s="8"/>
      <c r="K8" s="8"/>
      <c r="L8" s="8"/>
      <c r="M8" s="8"/>
      <c r="N8" s="8">
        <v>30000</v>
      </c>
      <c r="O8" s="8"/>
      <c r="P8" s="8"/>
      <c r="Q8" s="8"/>
      <c r="R8" s="8"/>
      <c r="S8" s="8"/>
      <c r="T8" s="8"/>
    </row>
    <row r="9" ht="31.6" customHeight="1" spans="1:20">
      <c r="A9" s="79" t="s">
        <v>57</v>
      </c>
      <c r="B9" s="79"/>
      <c r="C9" s="8">
        <v>7362091.39</v>
      </c>
      <c r="D9" s="8">
        <v>7362091.39</v>
      </c>
      <c r="E9" s="8">
        <v>7232091.39</v>
      </c>
      <c r="F9" s="8"/>
      <c r="G9" s="8"/>
      <c r="H9" s="8">
        <v>100000</v>
      </c>
      <c r="I9" s="8">
        <v>30000</v>
      </c>
      <c r="J9" s="8"/>
      <c r="K9" s="8"/>
      <c r="L9" s="8"/>
      <c r="M9" s="8"/>
      <c r="N9" s="8">
        <v>30000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2" t="s">
        <v>72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4" t="str">
        <f>"单位名称："&amp;"双柏县职业高级中学"</f>
        <v>单位名称：双柏县职业高级中学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4" t="s">
        <v>83</v>
      </c>
      <c r="B6" s="74" t="s">
        <v>84</v>
      </c>
      <c r="C6" s="74" t="s">
        <v>85</v>
      </c>
      <c r="D6" s="75" t="s">
        <v>86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  <c r="L6" s="75" t="s">
        <v>94</v>
      </c>
      <c r="M6" s="75" t="s">
        <v>95</v>
      </c>
      <c r="N6" s="74" t="s">
        <v>96</v>
      </c>
      <c r="O6" s="80">
        <v>15</v>
      </c>
    </row>
    <row r="7" ht="24" customHeight="1" spans="1:15">
      <c r="A7" s="7" t="s">
        <v>97</v>
      </c>
      <c r="B7" s="76" t="s">
        <v>98</v>
      </c>
      <c r="C7" s="8">
        <v>4940317.44</v>
      </c>
      <c r="D7" s="8">
        <v>4810317.44</v>
      </c>
      <c r="E7" s="8">
        <v>4759467.44</v>
      </c>
      <c r="F7" s="8">
        <v>50850</v>
      </c>
      <c r="G7" s="8"/>
      <c r="H7" s="8"/>
      <c r="I7" s="8">
        <v>100000</v>
      </c>
      <c r="J7" s="8">
        <v>30000</v>
      </c>
      <c r="K7" s="8"/>
      <c r="L7" s="8"/>
      <c r="M7" s="8"/>
      <c r="N7" s="8"/>
      <c r="O7" s="8">
        <v>30000</v>
      </c>
    </row>
    <row r="8" ht="24" customHeight="1" spans="1:15">
      <c r="A8" s="61" t="s">
        <v>99</v>
      </c>
      <c r="B8" s="77" t="s">
        <v>100</v>
      </c>
      <c r="C8" s="8">
        <v>4940317.44</v>
      </c>
      <c r="D8" s="8">
        <v>4810317.44</v>
      </c>
      <c r="E8" s="8">
        <v>4759467.44</v>
      </c>
      <c r="F8" s="8">
        <v>50850</v>
      </c>
      <c r="G8" s="8"/>
      <c r="H8" s="8"/>
      <c r="I8" s="8">
        <v>100000</v>
      </c>
      <c r="J8" s="8">
        <v>30000</v>
      </c>
      <c r="K8" s="8"/>
      <c r="L8" s="8"/>
      <c r="M8" s="8"/>
      <c r="N8" s="8"/>
      <c r="O8" s="8">
        <v>30000</v>
      </c>
    </row>
    <row r="9" ht="24" customHeight="1" spans="1:15">
      <c r="A9" s="62" t="s">
        <v>101</v>
      </c>
      <c r="B9" s="78" t="s">
        <v>102</v>
      </c>
      <c r="C9" s="8">
        <v>4940317.44</v>
      </c>
      <c r="D9" s="8">
        <v>4810317.44</v>
      </c>
      <c r="E9" s="8">
        <v>4759467.44</v>
      </c>
      <c r="F9" s="8">
        <v>50850</v>
      </c>
      <c r="G9" s="8"/>
      <c r="H9" s="8"/>
      <c r="I9" s="8">
        <v>100000</v>
      </c>
      <c r="J9" s="8">
        <v>30000</v>
      </c>
      <c r="K9" s="8"/>
      <c r="L9" s="8"/>
      <c r="M9" s="8"/>
      <c r="N9" s="8"/>
      <c r="O9" s="8">
        <v>30000</v>
      </c>
    </row>
    <row r="10" ht="24" customHeight="1" spans="1:15">
      <c r="A10" s="7" t="s">
        <v>103</v>
      </c>
      <c r="B10" s="76" t="s">
        <v>104</v>
      </c>
      <c r="C10" s="8">
        <v>1381458.43</v>
      </c>
      <c r="D10" s="8">
        <v>1381458.43</v>
      </c>
      <c r="E10" s="8">
        <v>1381458.43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1" t="s">
        <v>105</v>
      </c>
      <c r="B11" s="77" t="s">
        <v>106</v>
      </c>
      <c r="C11" s="8">
        <v>1371162.43</v>
      </c>
      <c r="D11" s="8">
        <v>1371162.43</v>
      </c>
      <c r="E11" s="8">
        <v>1371162.43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2" t="s">
        <v>107</v>
      </c>
      <c r="B12" s="78" t="s">
        <v>108</v>
      </c>
      <c r="C12" s="8">
        <v>459148.2</v>
      </c>
      <c r="D12" s="8">
        <v>459148.2</v>
      </c>
      <c r="E12" s="8">
        <v>459148.2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2" t="s">
        <v>109</v>
      </c>
      <c r="B13" s="78" t="s">
        <v>110</v>
      </c>
      <c r="C13" s="8">
        <v>782014.23</v>
      </c>
      <c r="D13" s="8">
        <v>782014.23</v>
      </c>
      <c r="E13" s="8">
        <v>782014.23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2" t="s">
        <v>111</v>
      </c>
      <c r="B14" s="78" t="s">
        <v>112</v>
      </c>
      <c r="C14" s="8">
        <v>130000</v>
      </c>
      <c r="D14" s="8">
        <v>130000</v>
      </c>
      <c r="E14" s="8">
        <v>130000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1" t="s">
        <v>113</v>
      </c>
      <c r="B15" s="77" t="s">
        <v>114</v>
      </c>
      <c r="C15" s="8">
        <v>10296</v>
      </c>
      <c r="D15" s="8">
        <v>10296</v>
      </c>
      <c r="E15" s="8">
        <v>10296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2" t="s">
        <v>115</v>
      </c>
      <c r="B16" s="78" t="s">
        <v>116</v>
      </c>
      <c r="C16" s="8">
        <v>10296</v>
      </c>
      <c r="D16" s="8">
        <v>10296</v>
      </c>
      <c r="E16" s="8">
        <v>10296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" t="s">
        <v>117</v>
      </c>
      <c r="B17" s="76" t="s">
        <v>118</v>
      </c>
      <c r="C17" s="8">
        <v>582972.84</v>
      </c>
      <c r="D17" s="8">
        <v>582972.84</v>
      </c>
      <c r="E17" s="8">
        <v>582972.84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1" t="s">
        <v>119</v>
      </c>
      <c r="B18" s="77" t="s">
        <v>120</v>
      </c>
      <c r="C18" s="8">
        <v>582972.84</v>
      </c>
      <c r="D18" s="8">
        <v>582972.84</v>
      </c>
      <c r="E18" s="8">
        <v>582972.84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2" t="s">
        <v>121</v>
      </c>
      <c r="B19" s="78" t="s">
        <v>122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2" t="s">
        <v>123</v>
      </c>
      <c r="B20" s="78" t="s">
        <v>124</v>
      </c>
      <c r="C20" s="8">
        <v>343007.01</v>
      </c>
      <c r="D20" s="8">
        <v>343007.01</v>
      </c>
      <c r="E20" s="8">
        <v>343007.01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2" t="s">
        <v>125</v>
      </c>
      <c r="B21" s="78" t="s">
        <v>126</v>
      </c>
      <c r="C21" s="8">
        <v>219669.83</v>
      </c>
      <c r="D21" s="8">
        <v>219669.83</v>
      </c>
      <c r="E21" s="8">
        <v>219669.83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2" t="s">
        <v>127</v>
      </c>
      <c r="B22" s="78" t="s">
        <v>128</v>
      </c>
      <c r="C22" s="8">
        <v>20296</v>
      </c>
      <c r="D22" s="8">
        <v>20296</v>
      </c>
      <c r="E22" s="8">
        <v>20296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129</v>
      </c>
      <c r="B23" s="76" t="s">
        <v>130</v>
      </c>
      <c r="C23" s="8">
        <v>457342.68</v>
      </c>
      <c r="D23" s="8">
        <v>457342.68</v>
      </c>
      <c r="E23" s="8">
        <v>457342.68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1" t="s">
        <v>131</v>
      </c>
      <c r="B24" s="77" t="s">
        <v>132</v>
      </c>
      <c r="C24" s="8">
        <v>457342.68</v>
      </c>
      <c r="D24" s="8">
        <v>457342.68</v>
      </c>
      <c r="E24" s="8">
        <v>457342.68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2" t="s">
        <v>133</v>
      </c>
      <c r="B25" s="78" t="s">
        <v>134</v>
      </c>
      <c r="C25" s="8">
        <v>457342.68</v>
      </c>
      <c r="D25" s="8">
        <v>457342.68</v>
      </c>
      <c r="E25" s="8">
        <v>457342.68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9" t="s">
        <v>57</v>
      </c>
      <c r="B26" s="79"/>
      <c r="C26" s="8">
        <v>7362091.39</v>
      </c>
      <c r="D26" s="8">
        <v>7232091.39</v>
      </c>
      <c r="E26" s="8">
        <v>7181241.39</v>
      </c>
      <c r="F26" s="8">
        <v>50850</v>
      </c>
      <c r="G26" s="8"/>
      <c r="H26" s="8"/>
      <c r="I26" s="8">
        <v>100000</v>
      </c>
      <c r="J26" s="8">
        <v>30000</v>
      </c>
      <c r="K26" s="8"/>
      <c r="L26" s="8"/>
      <c r="M26" s="8"/>
      <c r="N26" s="8"/>
      <c r="O26" s="8">
        <v>30000</v>
      </c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7" t="s">
        <v>135</v>
      </c>
      <c r="B1" s="17"/>
      <c r="C1" s="17"/>
      <c r="D1" s="17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4" t="str">
        <f>"单位名称："&amp;"双柏县职业高级中学"</f>
        <v>单位名称：双柏县职业高级中学</v>
      </c>
      <c r="B3" s="4"/>
      <c r="C3" s="63"/>
      <c r="D3" s="2" t="s">
        <v>54</v>
      </c>
    </row>
    <row r="4" customHeight="1" spans="1:4">
      <c r="A4" s="64" t="s">
        <v>136</v>
      </c>
      <c r="B4" s="64"/>
      <c r="C4" s="64" t="s">
        <v>137</v>
      </c>
      <c r="D4" s="64"/>
    </row>
    <row r="5" ht="42" customHeight="1" spans="1:4">
      <c r="A5" s="64" t="s">
        <v>5</v>
      </c>
      <c r="B5" s="64" t="str">
        <f>"2025"&amp;"年预算数"</f>
        <v>2025年预算数</v>
      </c>
      <c r="C5" s="5" t="s">
        <v>138</v>
      </c>
      <c r="D5" s="64" t="str">
        <f>"2025"&amp;"年预算数"</f>
        <v>2025年预算数</v>
      </c>
    </row>
    <row r="6" ht="24.1" customHeight="1" spans="1:4">
      <c r="A6" s="65" t="s">
        <v>139</v>
      </c>
      <c r="B6" s="8">
        <v>7232091.39</v>
      </c>
      <c r="C6" s="66" t="s">
        <v>140</v>
      </c>
      <c r="D6" s="8">
        <v>7232091.39</v>
      </c>
    </row>
    <row r="7" ht="24.1" customHeight="1" spans="1:4">
      <c r="A7" s="65" t="s">
        <v>141</v>
      </c>
      <c r="B7" s="8">
        <v>7232091.39</v>
      </c>
      <c r="C7" s="66" t="s">
        <v>142</v>
      </c>
      <c r="D7" s="8"/>
    </row>
    <row r="8" ht="24.1" customHeight="1" spans="1:4">
      <c r="A8" s="65" t="s">
        <v>143</v>
      </c>
      <c r="B8" s="8"/>
      <c r="C8" s="66" t="s">
        <v>144</v>
      </c>
      <c r="D8" s="8"/>
    </row>
    <row r="9" ht="24.1" customHeight="1" spans="1:4">
      <c r="A9" s="65" t="s">
        <v>145</v>
      </c>
      <c r="B9" s="8"/>
      <c r="C9" s="66" t="s">
        <v>146</v>
      </c>
      <c r="D9" s="8"/>
    </row>
    <row r="10" ht="24.1" customHeight="1" spans="1:4">
      <c r="A10" s="65" t="s">
        <v>147</v>
      </c>
      <c r="B10" s="8"/>
      <c r="C10" s="66" t="s">
        <v>148</v>
      </c>
      <c r="D10" s="8"/>
    </row>
    <row r="11" ht="24.1" customHeight="1" spans="1:4">
      <c r="A11" s="65" t="s">
        <v>141</v>
      </c>
      <c r="B11" s="8"/>
      <c r="C11" s="66" t="s">
        <v>149</v>
      </c>
      <c r="D11" s="8">
        <v>4810317.44</v>
      </c>
    </row>
    <row r="12" ht="24.1" customHeight="1" spans="1:4">
      <c r="A12" s="67" t="s">
        <v>143</v>
      </c>
      <c r="B12" s="8"/>
      <c r="C12" s="68" t="s">
        <v>150</v>
      </c>
      <c r="D12" s="8"/>
    </row>
    <row r="13" ht="24.1" customHeight="1" spans="1:4">
      <c r="A13" s="67" t="s">
        <v>145</v>
      </c>
      <c r="B13" s="8"/>
      <c r="C13" s="68" t="s">
        <v>151</v>
      </c>
      <c r="D13" s="8"/>
    </row>
    <row r="14" ht="24.1" customHeight="1" spans="1:4">
      <c r="A14" s="69"/>
      <c r="B14" s="8"/>
      <c r="C14" s="68" t="s">
        <v>152</v>
      </c>
      <c r="D14" s="8">
        <v>1381458.43</v>
      </c>
    </row>
    <row r="15" ht="24.1" customHeight="1" spans="1:4">
      <c r="A15" s="69"/>
      <c r="B15" s="8"/>
      <c r="C15" s="68" t="s">
        <v>153</v>
      </c>
      <c r="D15" s="8"/>
    </row>
    <row r="16" ht="24.1" customHeight="1" spans="1:4">
      <c r="A16" s="69"/>
      <c r="B16" s="8"/>
      <c r="C16" s="68" t="s">
        <v>154</v>
      </c>
      <c r="D16" s="8">
        <v>582972.84</v>
      </c>
    </row>
    <row r="17" ht="24.1" customHeight="1" spans="1:4">
      <c r="A17" s="69"/>
      <c r="B17" s="8"/>
      <c r="C17" s="68" t="s">
        <v>155</v>
      </c>
      <c r="D17" s="8"/>
    </row>
    <row r="18" ht="24.1" customHeight="1" spans="1:4">
      <c r="A18" s="69"/>
      <c r="B18" s="8"/>
      <c r="C18" s="68" t="s">
        <v>156</v>
      </c>
      <c r="D18" s="8"/>
    </row>
    <row r="19" ht="24.1" customHeight="1" spans="1:4">
      <c r="A19" s="69"/>
      <c r="B19" s="8"/>
      <c r="C19" s="68" t="s">
        <v>157</v>
      </c>
      <c r="D19" s="8"/>
    </row>
    <row r="20" ht="24.1" customHeight="1" spans="1:4">
      <c r="A20" s="69"/>
      <c r="B20" s="8"/>
      <c r="C20" s="68" t="s">
        <v>158</v>
      </c>
      <c r="D20" s="8"/>
    </row>
    <row r="21" ht="24.1" customHeight="1" spans="1:4">
      <c r="A21" s="69"/>
      <c r="B21" s="8"/>
      <c r="C21" s="68" t="s">
        <v>159</v>
      </c>
      <c r="D21" s="8"/>
    </row>
    <row r="22" ht="24.1" customHeight="1" spans="1:4">
      <c r="A22" s="69"/>
      <c r="B22" s="8"/>
      <c r="C22" s="68" t="s">
        <v>160</v>
      </c>
      <c r="D22" s="8"/>
    </row>
    <row r="23" ht="24.1" customHeight="1" spans="1:4">
      <c r="A23" s="69"/>
      <c r="B23" s="8"/>
      <c r="C23" s="68" t="s">
        <v>161</v>
      </c>
      <c r="D23" s="8"/>
    </row>
    <row r="24" ht="24.1" customHeight="1" spans="1:4">
      <c r="A24" s="69"/>
      <c r="B24" s="8"/>
      <c r="C24" s="68" t="s">
        <v>162</v>
      </c>
      <c r="D24" s="8"/>
    </row>
    <row r="25" ht="24.1" customHeight="1" spans="1:4">
      <c r="A25" s="69"/>
      <c r="B25" s="8"/>
      <c r="C25" s="68" t="s">
        <v>163</v>
      </c>
      <c r="D25" s="8"/>
    </row>
    <row r="26" ht="24.1" customHeight="1" spans="1:4">
      <c r="A26" s="69"/>
      <c r="B26" s="8"/>
      <c r="C26" s="68" t="s">
        <v>164</v>
      </c>
      <c r="D26" s="8">
        <v>457342.68</v>
      </c>
    </row>
    <row r="27" ht="24.1" customHeight="1" spans="1:4">
      <c r="A27" s="69"/>
      <c r="B27" s="8"/>
      <c r="C27" s="68" t="s">
        <v>165</v>
      </c>
      <c r="D27" s="8"/>
    </row>
    <row r="28" ht="24.1" customHeight="1" spans="1:4">
      <c r="A28" s="69"/>
      <c r="B28" s="8"/>
      <c r="C28" s="68" t="s">
        <v>166</v>
      </c>
      <c r="D28" s="8"/>
    </row>
    <row r="29" ht="24.1" customHeight="1" spans="1:4">
      <c r="A29" s="69"/>
      <c r="B29" s="8"/>
      <c r="C29" s="68" t="s">
        <v>167</v>
      </c>
      <c r="D29" s="8"/>
    </row>
    <row r="30" ht="24.1" customHeight="1" spans="1:4">
      <c r="A30" s="69"/>
      <c r="B30" s="8"/>
      <c r="C30" s="68" t="s">
        <v>168</v>
      </c>
      <c r="D30" s="8"/>
    </row>
    <row r="31" ht="24.1" customHeight="1" spans="1:4">
      <c r="A31" s="69"/>
      <c r="B31" s="8"/>
      <c r="C31" s="67" t="s">
        <v>169</v>
      </c>
      <c r="D31" s="8"/>
    </row>
    <row r="32" ht="24.1" customHeight="1" spans="1:4">
      <c r="A32" s="69"/>
      <c r="B32" s="8"/>
      <c r="C32" s="67" t="s">
        <v>170</v>
      </c>
      <c r="D32" s="8"/>
    </row>
    <row r="33" ht="24.1" customHeight="1" spans="1:4">
      <c r="A33" s="69"/>
      <c r="B33" s="8"/>
      <c r="C33" s="70" t="s">
        <v>171</v>
      </c>
      <c r="D33" s="8"/>
    </row>
    <row r="34" ht="24" customHeight="1" spans="1:4">
      <c r="A34" s="71"/>
      <c r="B34" s="8"/>
      <c r="C34" s="72" t="s">
        <v>172</v>
      </c>
      <c r="D34" s="8"/>
    </row>
    <row r="35" ht="24" customHeight="1" spans="1:4">
      <c r="A35" s="71"/>
      <c r="B35" s="8"/>
      <c r="C35" s="72" t="s">
        <v>173</v>
      </c>
      <c r="D35" s="8"/>
    </row>
    <row r="36" ht="24" customHeight="1" spans="1:4">
      <c r="A36" s="71"/>
      <c r="B36" s="8"/>
      <c r="C36" s="72" t="s">
        <v>174</v>
      </c>
      <c r="D36" s="8"/>
    </row>
    <row r="37" ht="24" customHeight="1" spans="1:4">
      <c r="A37" s="71"/>
      <c r="B37" s="8"/>
      <c r="C37" s="70" t="s">
        <v>175</v>
      </c>
      <c r="D37" s="73"/>
    </row>
    <row r="38" ht="24.1" customHeight="1" spans="1:4">
      <c r="A38" s="71" t="s">
        <v>51</v>
      </c>
      <c r="B38" s="8">
        <v>7232091.39</v>
      </c>
      <c r="C38" s="71" t="s">
        <v>176</v>
      </c>
      <c r="D38" s="8">
        <v>7232091.39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6" t="s">
        <v>177</v>
      </c>
      <c r="B1" s="26"/>
      <c r="C1" s="26"/>
      <c r="D1" s="26"/>
      <c r="E1" s="26"/>
      <c r="F1" s="26"/>
      <c r="G1" s="26"/>
    </row>
    <row r="2" ht="35.65" customHeight="1" spans="1:7">
      <c r="A2" s="23" t="str">
        <f>"2025"&amp;"年一般公共预算支出预算表（按功能科目分类）"</f>
        <v>2025年一般公共预算支出预算表（按功能科目分类）</v>
      </c>
      <c r="B2" s="23"/>
      <c r="C2" s="23"/>
      <c r="D2" s="23"/>
      <c r="E2" s="23"/>
      <c r="F2" s="23"/>
      <c r="G2" s="23"/>
    </row>
    <row r="3" ht="26.35" customHeight="1" spans="1:7">
      <c r="A3" s="22" t="str">
        <f>"单位名称："&amp;"双柏县职业高级中学"</f>
        <v>单位名称：双柏县职业高级中学</v>
      </c>
      <c r="B3" s="22"/>
      <c r="C3" s="22"/>
      <c r="D3" s="22"/>
      <c r="E3" s="22"/>
      <c r="F3" s="60"/>
      <c r="G3" s="26" t="s">
        <v>2</v>
      </c>
    </row>
    <row r="4" ht="18.85" customHeight="1" spans="1:7">
      <c r="A4" s="9" t="s">
        <v>178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179</v>
      </c>
      <c r="F5" s="9" t="s">
        <v>180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4810317.44</v>
      </c>
      <c r="D7" s="8">
        <v>4759467.44</v>
      </c>
      <c r="E7" s="8">
        <v>4729467.44</v>
      </c>
      <c r="F7" s="8">
        <v>30000</v>
      </c>
      <c r="G7" s="8">
        <v>50850</v>
      </c>
    </row>
    <row r="8" ht="18.85" customHeight="1" spans="1:7">
      <c r="A8" s="61" t="s">
        <v>99</v>
      </c>
      <c r="B8" s="61" t="s">
        <v>100</v>
      </c>
      <c r="C8" s="8">
        <v>4810317.44</v>
      </c>
      <c r="D8" s="8">
        <v>4759467.44</v>
      </c>
      <c r="E8" s="8">
        <v>4729467.44</v>
      </c>
      <c r="F8" s="8">
        <v>30000</v>
      </c>
      <c r="G8" s="8">
        <v>50850</v>
      </c>
    </row>
    <row r="9" ht="18.85" customHeight="1" spans="1:7">
      <c r="A9" s="62" t="s">
        <v>101</v>
      </c>
      <c r="B9" s="62" t="s">
        <v>102</v>
      </c>
      <c r="C9" s="8">
        <v>4810317.44</v>
      </c>
      <c r="D9" s="8">
        <v>4759467.44</v>
      </c>
      <c r="E9" s="8">
        <v>4729467.44</v>
      </c>
      <c r="F9" s="8">
        <v>30000</v>
      </c>
      <c r="G9" s="8">
        <v>50850</v>
      </c>
    </row>
    <row r="10" ht="18.85" customHeight="1" spans="1:7">
      <c r="A10" s="7" t="s">
        <v>103</v>
      </c>
      <c r="B10" s="7" t="s">
        <v>104</v>
      </c>
      <c r="C10" s="8">
        <v>1381458.43</v>
      </c>
      <c r="D10" s="8">
        <v>1381458.43</v>
      </c>
      <c r="E10" s="8">
        <v>1375458.43</v>
      </c>
      <c r="F10" s="8">
        <v>6000</v>
      </c>
      <c r="G10" s="8"/>
    </row>
    <row r="11" ht="18.85" customHeight="1" spans="1:7">
      <c r="A11" s="61" t="s">
        <v>105</v>
      </c>
      <c r="B11" s="61" t="s">
        <v>106</v>
      </c>
      <c r="C11" s="8">
        <v>1371162.43</v>
      </c>
      <c r="D11" s="8">
        <v>1371162.43</v>
      </c>
      <c r="E11" s="8">
        <v>1365162.43</v>
      </c>
      <c r="F11" s="8">
        <v>6000</v>
      </c>
      <c r="G11" s="8"/>
    </row>
    <row r="12" ht="18.85" customHeight="1" spans="1:7">
      <c r="A12" s="62" t="s">
        <v>107</v>
      </c>
      <c r="B12" s="62" t="s">
        <v>108</v>
      </c>
      <c r="C12" s="8">
        <v>459148.2</v>
      </c>
      <c r="D12" s="8">
        <v>459148.2</v>
      </c>
      <c r="E12" s="8">
        <v>453148.2</v>
      </c>
      <c r="F12" s="8">
        <v>6000</v>
      </c>
      <c r="G12" s="8"/>
    </row>
    <row r="13" ht="18.85" customHeight="1" spans="1:7">
      <c r="A13" s="62" t="s">
        <v>109</v>
      </c>
      <c r="B13" s="62" t="s">
        <v>110</v>
      </c>
      <c r="C13" s="8">
        <v>782014.23</v>
      </c>
      <c r="D13" s="8">
        <v>782014.23</v>
      </c>
      <c r="E13" s="8">
        <v>782014.23</v>
      </c>
      <c r="F13" s="8"/>
      <c r="G13" s="8"/>
    </row>
    <row r="14" ht="18.85" customHeight="1" spans="1:7">
      <c r="A14" s="62" t="s">
        <v>111</v>
      </c>
      <c r="B14" s="62" t="s">
        <v>112</v>
      </c>
      <c r="C14" s="8">
        <v>130000</v>
      </c>
      <c r="D14" s="8">
        <v>130000</v>
      </c>
      <c r="E14" s="8">
        <v>130000</v>
      </c>
      <c r="F14" s="8"/>
      <c r="G14" s="8"/>
    </row>
    <row r="15" ht="18.85" customHeight="1" spans="1:7">
      <c r="A15" s="61" t="s">
        <v>113</v>
      </c>
      <c r="B15" s="61" t="s">
        <v>114</v>
      </c>
      <c r="C15" s="8">
        <v>10296</v>
      </c>
      <c r="D15" s="8">
        <v>10296</v>
      </c>
      <c r="E15" s="8">
        <v>10296</v>
      </c>
      <c r="F15" s="8"/>
      <c r="G15" s="8"/>
    </row>
    <row r="16" ht="18.85" customHeight="1" spans="1:7">
      <c r="A16" s="62" t="s">
        <v>115</v>
      </c>
      <c r="B16" s="62" t="s">
        <v>116</v>
      </c>
      <c r="C16" s="8">
        <v>10296</v>
      </c>
      <c r="D16" s="8">
        <v>10296</v>
      </c>
      <c r="E16" s="8">
        <v>10296</v>
      </c>
      <c r="F16" s="8"/>
      <c r="G16" s="8"/>
    </row>
    <row r="17" ht="18.85" customHeight="1" spans="1:7">
      <c r="A17" s="7" t="s">
        <v>117</v>
      </c>
      <c r="B17" s="7" t="s">
        <v>118</v>
      </c>
      <c r="C17" s="8">
        <v>582972.84</v>
      </c>
      <c r="D17" s="8">
        <v>582972.84</v>
      </c>
      <c r="E17" s="8">
        <v>582972.84</v>
      </c>
      <c r="F17" s="8"/>
      <c r="G17" s="8"/>
    </row>
    <row r="18" ht="18.85" customHeight="1" spans="1:7">
      <c r="A18" s="61" t="s">
        <v>119</v>
      </c>
      <c r="B18" s="61" t="s">
        <v>120</v>
      </c>
      <c r="C18" s="8">
        <v>582972.84</v>
      </c>
      <c r="D18" s="8">
        <v>582972.84</v>
      </c>
      <c r="E18" s="8">
        <v>582972.84</v>
      </c>
      <c r="F18" s="8"/>
      <c r="G18" s="8"/>
    </row>
    <row r="19" ht="18.85" customHeight="1" spans="1:7">
      <c r="A19" s="62" t="s">
        <v>123</v>
      </c>
      <c r="B19" s="62" t="s">
        <v>124</v>
      </c>
      <c r="C19" s="8">
        <v>343007.01</v>
      </c>
      <c r="D19" s="8">
        <v>343007.01</v>
      </c>
      <c r="E19" s="8">
        <v>343007.01</v>
      </c>
      <c r="F19" s="8"/>
      <c r="G19" s="8"/>
    </row>
    <row r="20" ht="18.85" customHeight="1" spans="1:7">
      <c r="A20" s="62" t="s">
        <v>125</v>
      </c>
      <c r="B20" s="62" t="s">
        <v>126</v>
      </c>
      <c r="C20" s="8">
        <v>219669.83</v>
      </c>
      <c r="D20" s="8">
        <v>219669.83</v>
      </c>
      <c r="E20" s="8">
        <v>219669.83</v>
      </c>
      <c r="F20" s="8"/>
      <c r="G20" s="8"/>
    </row>
    <row r="21" ht="18.85" customHeight="1" spans="1:7">
      <c r="A21" s="62" t="s">
        <v>127</v>
      </c>
      <c r="B21" s="62" t="s">
        <v>128</v>
      </c>
      <c r="C21" s="8">
        <v>20296</v>
      </c>
      <c r="D21" s="8">
        <v>20296</v>
      </c>
      <c r="E21" s="8">
        <v>20296</v>
      </c>
      <c r="F21" s="8"/>
      <c r="G21" s="8"/>
    </row>
    <row r="22" ht="18.85" customHeight="1" spans="1:7">
      <c r="A22" s="7" t="s">
        <v>129</v>
      </c>
      <c r="B22" s="7" t="s">
        <v>130</v>
      </c>
      <c r="C22" s="8">
        <v>457342.68</v>
      </c>
      <c r="D22" s="8">
        <v>457342.68</v>
      </c>
      <c r="E22" s="8">
        <v>457342.68</v>
      </c>
      <c r="F22" s="8"/>
      <c r="G22" s="8"/>
    </row>
    <row r="23" ht="18.85" customHeight="1" spans="1:7">
      <c r="A23" s="61" t="s">
        <v>131</v>
      </c>
      <c r="B23" s="61" t="s">
        <v>132</v>
      </c>
      <c r="C23" s="8">
        <v>457342.68</v>
      </c>
      <c r="D23" s="8">
        <v>457342.68</v>
      </c>
      <c r="E23" s="8">
        <v>457342.68</v>
      </c>
      <c r="F23" s="8"/>
      <c r="G23" s="8"/>
    </row>
    <row r="24" ht="18.85" customHeight="1" spans="1:7">
      <c r="A24" s="62" t="s">
        <v>133</v>
      </c>
      <c r="B24" s="62" t="s">
        <v>134</v>
      </c>
      <c r="C24" s="8">
        <v>457342.68</v>
      </c>
      <c r="D24" s="8">
        <v>457342.68</v>
      </c>
      <c r="E24" s="8">
        <v>457342.68</v>
      </c>
      <c r="F24" s="8"/>
      <c r="G24" s="8"/>
    </row>
    <row r="25" ht="18.85" customHeight="1" spans="1:7">
      <c r="A25" s="9" t="s">
        <v>181</v>
      </c>
      <c r="B25" s="9"/>
      <c r="C25" s="8">
        <v>7232091.39</v>
      </c>
      <c r="D25" s="8">
        <v>7181241.39</v>
      </c>
      <c r="E25" s="8">
        <v>7145241.39</v>
      </c>
      <c r="F25" s="8">
        <v>36000</v>
      </c>
      <c r="G25" s="8">
        <v>50850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6" t="s">
        <v>182</v>
      </c>
      <c r="B1" s="57"/>
      <c r="C1" s="57"/>
      <c r="D1" s="57"/>
      <c r="E1" s="58"/>
      <c r="F1" s="57"/>
    </row>
    <row r="2" ht="52.6" customHeight="1" spans="1:6">
      <c r="A2" s="23" t="str">
        <f>"2025"&amp;"年一般公共预算“三公”经费支出预算表"</f>
        <v>2025年一般公共预算“三公”经费支出预算表</v>
      </c>
      <c r="B2" s="23"/>
      <c r="C2" s="23"/>
      <c r="D2" s="23"/>
      <c r="E2" s="23"/>
      <c r="F2" s="23"/>
    </row>
    <row r="3" ht="19.6" customHeight="1" spans="1:6">
      <c r="A3" s="22" t="str">
        <f>"单位名称："&amp;"双柏县职业高级中学"</f>
        <v>单位名称：双柏县职业高级中学</v>
      </c>
      <c r="B3" s="22"/>
      <c r="C3" s="26" t="s">
        <v>54</v>
      </c>
      <c r="D3" s="26"/>
      <c r="E3" s="26"/>
      <c r="F3" s="26"/>
    </row>
    <row r="4" ht="18.85" customHeight="1" spans="1:6">
      <c r="A4" s="9" t="s">
        <v>183</v>
      </c>
      <c r="B4" s="9" t="s">
        <v>184</v>
      </c>
      <c r="C4" s="9" t="s">
        <v>185</v>
      </c>
      <c r="D4" s="9"/>
      <c r="E4" s="9"/>
      <c r="F4" s="9" t="s">
        <v>186</v>
      </c>
    </row>
    <row r="5" ht="18.85" customHeight="1" spans="1:6">
      <c r="A5" s="9"/>
      <c r="B5" s="9"/>
      <c r="C5" s="9" t="s">
        <v>59</v>
      </c>
      <c r="D5" s="9" t="s">
        <v>187</v>
      </c>
      <c r="E5" s="9" t="s">
        <v>188</v>
      </c>
      <c r="F5" s="9"/>
    </row>
    <row r="6" ht="18.85" customHeight="1" spans="1:6">
      <c r="A6" s="59" t="s">
        <v>83</v>
      </c>
      <c r="B6" s="59" t="s">
        <v>84</v>
      </c>
      <c r="C6" s="59" t="s">
        <v>85</v>
      </c>
      <c r="D6" s="59" t="s">
        <v>86</v>
      </c>
      <c r="E6" s="59" t="s">
        <v>87</v>
      </c>
      <c r="F6" s="59" t="s">
        <v>88</v>
      </c>
    </row>
    <row r="7" ht="18.85" customHeight="1" spans="1:6">
      <c r="A7" s="8">
        <v>30000</v>
      </c>
      <c r="B7" s="8"/>
      <c r="C7" s="8">
        <v>30000</v>
      </c>
      <c r="D7" s="8"/>
      <c r="E7" s="8">
        <v>30000</v>
      </c>
      <c r="F7" s="8"/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3"/>
  <sheetViews>
    <sheetView showZeros="0" workbookViewId="0">
      <selection activeCell="C14" sqref="C14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7" t="s">
        <v>189</v>
      </c>
    </row>
    <row r="2" ht="45" customHeight="1" spans="1:24">
      <c r="A2" s="13" t="s">
        <v>190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"单位名称："&amp;"双柏县职业高级中学"</f>
        <v>单位名称：双柏县职业高级中学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7" t="s">
        <v>54</v>
      </c>
    </row>
    <row r="4" ht="18" customHeight="1" spans="1:24">
      <c r="A4" s="5" t="s">
        <v>191</v>
      </c>
      <c r="B4" s="5" t="s">
        <v>192</v>
      </c>
      <c r="C4" s="5" t="s">
        <v>193</v>
      </c>
      <c r="D4" s="5" t="s">
        <v>194</v>
      </c>
      <c r="E4" s="5" t="s">
        <v>195</v>
      </c>
      <c r="F4" s="5" t="s">
        <v>196</v>
      </c>
      <c r="G4" s="5" t="s">
        <v>197</v>
      </c>
      <c r="H4" s="5" t="s">
        <v>198</v>
      </c>
      <c r="I4" s="5" t="s">
        <v>198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199</v>
      </c>
      <c r="I5" s="5" t="s">
        <v>60</v>
      </c>
      <c r="J5" s="5"/>
      <c r="K5" s="5"/>
      <c r="L5" s="5"/>
      <c r="M5" s="5"/>
      <c r="N5" s="5"/>
      <c r="O5" s="5" t="s">
        <v>200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201</v>
      </c>
      <c r="J6" s="5" t="s">
        <v>202</v>
      </c>
      <c r="K6" s="5" t="s">
        <v>203</v>
      </c>
      <c r="L6" s="5" t="s">
        <v>204</v>
      </c>
      <c r="M6" s="5" t="s">
        <v>205</v>
      </c>
      <c r="N6" s="5" t="s">
        <v>206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207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208</v>
      </c>
      <c r="K7" s="5" t="s">
        <v>202</v>
      </c>
      <c r="L7" s="5" t="s">
        <v>204</v>
      </c>
      <c r="M7" s="5" t="s">
        <v>205</v>
      </c>
      <c r="N7" s="5" t="s">
        <v>206</v>
      </c>
      <c r="O7" s="5" t="s">
        <v>204</v>
      </c>
      <c r="P7" s="5" t="s">
        <v>205</v>
      </c>
      <c r="Q7" s="5" t="s">
        <v>206</v>
      </c>
      <c r="R7" s="5" t="s">
        <v>63</v>
      </c>
      <c r="S7" s="5" t="s">
        <v>59</v>
      </c>
      <c r="T7" s="5" t="s">
        <v>65</v>
      </c>
      <c r="U7" s="5" t="s">
        <v>207</v>
      </c>
      <c r="V7" s="5" t="s">
        <v>67</v>
      </c>
      <c r="W7" s="5" t="s">
        <v>68</v>
      </c>
      <c r="X7" s="5" t="s">
        <v>69</v>
      </c>
    </row>
    <row r="8" ht="24.1" customHeight="1" spans="1:24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5">
        <v>6</v>
      </c>
      <c r="G8" s="55">
        <v>7</v>
      </c>
      <c r="H8" s="54">
        <v>8</v>
      </c>
      <c r="I8" s="54">
        <v>9</v>
      </c>
      <c r="J8" s="54">
        <v>10</v>
      </c>
      <c r="K8" s="54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4">
        <v>21</v>
      </c>
      <c r="V8" s="54">
        <v>22</v>
      </c>
      <c r="W8" s="54">
        <v>23</v>
      </c>
      <c r="X8" s="54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7181241.39</v>
      </c>
      <c r="I9" s="8">
        <v>7181241.39</v>
      </c>
      <c r="J9" s="8"/>
      <c r="K9" s="8"/>
      <c r="L9" s="8"/>
      <c r="M9" s="8">
        <v>7181241.39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209</v>
      </c>
      <c r="C10" s="7" t="s">
        <v>210</v>
      </c>
      <c r="D10" s="7" t="s">
        <v>101</v>
      </c>
      <c r="E10" s="7" t="s">
        <v>102</v>
      </c>
      <c r="F10" s="7" t="s">
        <v>211</v>
      </c>
      <c r="G10" s="7" t="s">
        <v>212</v>
      </c>
      <c r="H10" s="8">
        <v>1925868</v>
      </c>
      <c r="I10" s="8">
        <v>1925868</v>
      </c>
      <c r="J10" s="8"/>
      <c r="K10" s="8"/>
      <c r="L10" s="8"/>
      <c r="M10" s="8">
        <v>1925868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209</v>
      </c>
      <c r="C11" s="7" t="s">
        <v>210</v>
      </c>
      <c r="D11" s="7" t="s">
        <v>101</v>
      </c>
      <c r="E11" s="7" t="s">
        <v>102</v>
      </c>
      <c r="F11" s="7" t="s">
        <v>213</v>
      </c>
      <c r="G11" s="7" t="s">
        <v>214</v>
      </c>
      <c r="H11" s="8">
        <v>203004</v>
      </c>
      <c r="I11" s="8">
        <v>203004</v>
      </c>
      <c r="J11" s="8"/>
      <c r="K11" s="7"/>
      <c r="L11" s="8"/>
      <c r="M11" s="8">
        <v>203004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209</v>
      </c>
      <c r="C12" s="7" t="s">
        <v>210</v>
      </c>
      <c r="D12" s="7" t="s">
        <v>101</v>
      </c>
      <c r="E12" s="7" t="s">
        <v>102</v>
      </c>
      <c r="F12" s="7" t="s">
        <v>213</v>
      </c>
      <c r="G12" s="7" t="s">
        <v>214</v>
      </c>
      <c r="H12" s="8"/>
      <c r="I12" s="8"/>
      <c r="J12" s="8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209</v>
      </c>
      <c r="C13" s="7" t="s">
        <v>210</v>
      </c>
      <c r="D13" s="7" t="s">
        <v>101</v>
      </c>
      <c r="E13" s="7" t="s">
        <v>102</v>
      </c>
      <c r="F13" s="7" t="s">
        <v>215</v>
      </c>
      <c r="G13" s="7" t="s">
        <v>216</v>
      </c>
      <c r="H13" s="8">
        <v>160489</v>
      </c>
      <c r="I13" s="8">
        <v>160489</v>
      </c>
      <c r="J13" s="8"/>
      <c r="K13" s="7"/>
      <c r="L13" s="8"/>
      <c r="M13" s="8">
        <v>160489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217</v>
      </c>
      <c r="C14" s="7" t="s">
        <v>218</v>
      </c>
      <c r="D14" s="7" t="s">
        <v>101</v>
      </c>
      <c r="E14" s="7" t="s">
        <v>102</v>
      </c>
      <c r="F14" s="7" t="s">
        <v>215</v>
      </c>
      <c r="G14" s="7" t="s">
        <v>216</v>
      </c>
      <c r="H14" s="8">
        <v>702000</v>
      </c>
      <c r="I14" s="8">
        <v>702000</v>
      </c>
      <c r="J14" s="8"/>
      <c r="K14" s="7"/>
      <c r="L14" s="8"/>
      <c r="M14" s="8">
        <v>702000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219</v>
      </c>
      <c r="C15" s="7" t="s">
        <v>220</v>
      </c>
      <c r="D15" s="7" t="s">
        <v>101</v>
      </c>
      <c r="E15" s="7" t="s">
        <v>102</v>
      </c>
      <c r="F15" s="7" t="s">
        <v>215</v>
      </c>
      <c r="G15" s="7" t="s">
        <v>216</v>
      </c>
      <c r="H15" s="8">
        <v>523920</v>
      </c>
      <c r="I15" s="8">
        <v>523920</v>
      </c>
      <c r="J15" s="8"/>
      <c r="K15" s="7"/>
      <c r="L15" s="8"/>
      <c r="M15" s="8">
        <v>523920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219</v>
      </c>
      <c r="C16" s="7" t="s">
        <v>220</v>
      </c>
      <c r="D16" s="7" t="s">
        <v>101</v>
      </c>
      <c r="E16" s="7" t="s">
        <v>102</v>
      </c>
      <c r="F16" s="7" t="s">
        <v>215</v>
      </c>
      <c r="G16" s="7" t="s">
        <v>216</v>
      </c>
      <c r="H16" s="8">
        <v>320364</v>
      </c>
      <c r="I16" s="8">
        <v>320364</v>
      </c>
      <c r="J16" s="8"/>
      <c r="K16" s="7"/>
      <c r="L16" s="8"/>
      <c r="M16" s="8">
        <v>320364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221</v>
      </c>
      <c r="C17" s="7" t="s">
        <v>222</v>
      </c>
      <c r="D17" s="7" t="s">
        <v>101</v>
      </c>
      <c r="E17" s="7" t="s">
        <v>102</v>
      </c>
      <c r="F17" s="7" t="s">
        <v>215</v>
      </c>
      <c r="G17" s="7" t="s">
        <v>216</v>
      </c>
      <c r="H17" s="8">
        <v>677544</v>
      </c>
      <c r="I17" s="8">
        <v>677544</v>
      </c>
      <c r="J17" s="8"/>
      <c r="K17" s="7"/>
      <c r="L17" s="8"/>
      <c r="M17" s="8">
        <v>677544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223</v>
      </c>
      <c r="C18" s="7" t="s">
        <v>224</v>
      </c>
      <c r="D18" s="7" t="s">
        <v>109</v>
      </c>
      <c r="E18" s="7" t="s">
        <v>110</v>
      </c>
      <c r="F18" s="7" t="s">
        <v>225</v>
      </c>
      <c r="G18" s="7" t="s">
        <v>224</v>
      </c>
      <c r="H18" s="8">
        <v>782014.23</v>
      </c>
      <c r="I18" s="8">
        <v>782014.23</v>
      </c>
      <c r="J18" s="8"/>
      <c r="K18" s="7"/>
      <c r="L18" s="8"/>
      <c r="M18" s="8">
        <v>782014.23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226</v>
      </c>
      <c r="C19" s="7" t="s">
        <v>227</v>
      </c>
      <c r="D19" s="7" t="s">
        <v>121</v>
      </c>
      <c r="E19" s="7" t="s">
        <v>122</v>
      </c>
      <c r="F19" s="7" t="s">
        <v>228</v>
      </c>
      <c r="G19" s="7" t="s">
        <v>229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226</v>
      </c>
      <c r="C20" s="7" t="s">
        <v>227</v>
      </c>
      <c r="D20" s="7" t="s">
        <v>123</v>
      </c>
      <c r="E20" s="7" t="s">
        <v>124</v>
      </c>
      <c r="F20" s="7" t="s">
        <v>228</v>
      </c>
      <c r="G20" s="7" t="s">
        <v>229</v>
      </c>
      <c r="H20" s="8">
        <v>343007.01</v>
      </c>
      <c r="I20" s="8">
        <v>343007.01</v>
      </c>
      <c r="J20" s="8"/>
      <c r="K20" s="7"/>
      <c r="L20" s="8"/>
      <c r="M20" s="8">
        <v>343007.01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226</v>
      </c>
      <c r="C21" s="7" t="s">
        <v>227</v>
      </c>
      <c r="D21" s="7" t="s">
        <v>125</v>
      </c>
      <c r="E21" s="7" t="s">
        <v>126</v>
      </c>
      <c r="F21" s="7" t="s">
        <v>230</v>
      </c>
      <c r="G21" s="7" t="s">
        <v>231</v>
      </c>
      <c r="H21" s="8">
        <v>219669.83</v>
      </c>
      <c r="I21" s="8">
        <v>219669.83</v>
      </c>
      <c r="J21" s="8"/>
      <c r="K21" s="7"/>
      <c r="L21" s="8"/>
      <c r="M21" s="8">
        <v>219669.83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226</v>
      </c>
      <c r="C22" s="7" t="s">
        <v>227</v>
      </c>
      <c r="D22" s="7" t="s">
        <v>127</v>
      </c>
      <c r="E22" s="7" t="s">
        <v>128</v>
      </c>
      <c r="F22" s="7" t="s">
        <v>232</v>
      </c>
      <c r="G22" s="7" t="s">
        <v>233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226</v>
      </c>
      <c r="C23" s="7" t="s">
        <v>227</v>
      </c>
      <c r="D23" s="7" t="s">
        <v>127</v>
      </c>
      <c r="E23" s="7" t="s">
        <v>128</v>
      </c>
      <c r="F23" s="7" t="s">
        <v>232</v>
      </c>
      <c r="G23" s="7" t="s">
        <v>233</v>
      </c>
      <c r="H23" s="8">
        <v>20296</v>
      </c>
      <c r="I23" s="8">
        <v>20296</v>
      </c>
      <c r="J23" s="8"/>
      <c r="K23" s="7"/>
      <c r="L23" s="8"/>
      <c r="M23" s="8">
        <v>20296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226</v>
      </c>
      <c r="C24" s="7" t="s">
        <v>227</v>
      </c>
      <c r="D24" s="7" t="s">
        <v>101</v>
      </c>
      <c r="E24" s="7" t="s">
        <v>102</v>
      </c>
      <c r="F24" s="7" t="s">
        <v>232</v>
      </c>
      <c r="G24" s="7" t="s">
        <v>233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234</v>
      </c>
      <c r="C25" s="7" t="s">
        <v>235</v>
      </c>
      <c r="D25" s="7" t="s">
        <v>101</v>
      </c>
      <c r="E25" s="7" t="s">
        <v>102</v>
      </c>
      <c r="F25" s="7" t="s">
        <v>232</v>
      </c>
      <c r="G25" s="7" t="s">
        <v>233</v>
      </c>
      <c r="H25" s="8">
        <v>26678.32</v>
      </c>
      <c r="I25" s="8">
        <v>26678.32</v>
      </c>
      <c r="J25" s="8"/>
      <c r="K25" s="7"/>
      <c r="L25" s="8"/>
      <c r="M25" s="8">
        <v>26678.32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236</v>
      </c>
      <c r="C26" s="7" t="s">
        <v>134</v>
      </c>
      <c r="D26" s="7" t="s">
        <v>133</v>
      </c>
      <c r="E26" s="7" t="s">
        <v>134</v>
      </c>
      <c r="F26" s="7" t="s">
        <v>237</v>
      </c>
      <c r="G26" s="7" t="s">
        <v>134</v>
      </c>
      <c r="H26" s="8">
        <v>457342.68</v>
      </c>
      <c r="I26" s="8">
        <v>457342.68</v>
      </c>
      <c r="J26" s="8"/>
      <c r="K26" s="7"/>
      <c r="L26" s="8"/>
      <c r="M26" s="8">
        <v>457342.68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238</v>
      </c>
      <c r="C27" s="7" t="s">
        <v>239</v>
      </c>
      <c r="D27" s="7" t="s">
        <v>101</v>
      </c>
      <c r="E27" s="7" t="s">
        <v>102</v>
      </c>
      <c r="F27" s="7" t="s">
        <v>240</v>
      </c>
      <c r="G27" s="7" t="s">
        <v>241</v>
      </c>
      <c r="H27" s="8">
        <v>189600.12</v>
      </c>
      <c r="I27" s="8">
        <v>189600.12</v>
      </c>
      <c r="J27" s="8"/>
      <c r="K27" s="7"/>
      <c r="L27" s="8"/>
      <c r="M27" s="8">
        <v>189600.12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242</v>
      </c>
      <c r="C28" s="7" t="s">
        <v>243</v>
      </c>
      <c r="D28" s="7" t="s">
        <v>101</v>
      </c>
      <c r="E28" s="7" t="s">
        <v>102</v>
      </c>
      <c r="F28" s="7" t="s">
        <v>244</v>
      </c>
      <c r="G28" s="7" t="s">
        <v>245</v>
      </c>
      <c r="H28" s="8">
        <v>30000</v>
      </c>
      <c r="I28" s="8">
        <v>30000</v>
      </c>
      <c r="J28" s="8"/>
      <c r="K28" s="7"/>
      <c r="L28" s="8"/>
      <c r="M28" s="8">
        <v>30000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246</v>
      </c>
      <c r="C29" s="7" t="s">
        <v>247</v>
      </c>
      <c r="D29" s="7" t="s">
        <v>107</v>
      </c>
      <c r="E29" s="7" t="s">
        <v>108</v>
      </c>
      <c r="F29" s="7" t="s">
        <v>248</v>
      </c>
      <c r="G29" s="7" t="s">
        <v>249</v>
      </c>
      <c r="H29" s="8">
        <v>453148.2</v>
      </c>
      <c r="I29" s="8">
        <v>453148.2</v>
      </c>
      <c r="J29" s="8"/>
      <c r="K29" s="7"/>
      <c r="L29" s="8"/>
      <c r="M29" s="8">
        <v>453148.2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250</v>
      </c>
      <c r="C30" s="7" t="s">
        <v>251</v>
      </c>
      <c r="D30" s="7" t="s">
        <v>111</v>
      </c>
      <c r="E30" s="7" t="s">
        <v>112</v>
      </c>
      <c r="F30" s="7" t="s">
        <v>252</v>
      </c>
      <c r="G30" s="7" t="s">
        <v>253</v>
      </c>
      <c r="H30" s="8">
        <v>130000</v>
      </c>
      <c r="I30" s="8">
        <v>130000</v>
      </c>
      <c r="J30" s="8"/>
      <c r="K30" s="7"/>
      <c r="L30" s="8"/>
      <c r="M30" s="8">
        <v>130000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254</v>
      </c>
      <c r="C31" s="7" t="s">
        <v>255</v>
      </c>
      <c r="D31" s="7" t="s">
        <v>115</v>
      </c>
      <c r="E31" s="7" t="s">
        <v>116</v>
      </c>
      <c r="F31" s="7" t="s">
        <v>256</v>
      </c>
      <c r="G31" s="7" t="s">
        <v>257</v>
      </c>
      <c r="H31" s="8">
        <v>10296</v>
      </c>
      <c r="I31" s="8">
        <v>10296</v>
      </c>
      <c r="J31" s="8"/>
      <c r="K31" s="7"/>
      <c r="L31" s="8"/>
      <c r="M31" s="8">
        <v>10296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258</v>
      </c>
      <c r="C32" s="7" t="s">
        <v>259</v>
      </c>
      <c r="D32" s="7" t="s">
        <v>107</v>
      </c>
      <c r="E32" s="7" t="s">
        <v>108</v>
      </c>
      <c r="F32" s="7" t="s">
        <v>260</v>
      </c>
      <c r="G32" s="7" t="s">
        <v>261</v>
      </c>
      <c r="H32" s="8">
        <v>6000</v>
      </c>
      <c r="I32" s="8">
        <v>6000</v>
      </c>
      <c r="J32" s="8"/>
      <c r="K32" s="7"/>
      <c r="L32" s="8"/>
      <c r="M32" s="8">
        <v>6000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85" customHeight="1" spans="1:24">
      <c r="A33" s="9" t="s">
        <v>181</v>
      </c>
      <c r="B33" s="9"/>
      <c r="C33" s="9"/>
      <c r="D33" s="9"/>
      <c r="E33" s="9"/>
      <c r="F33" s="9"/>
      <c r="G33" s="9"/>
      <c r="H33" s="8">
        <v>7181241.39</v>
      </c>
      <c r="I33" s="8">
        <v>7181241.39</v>
      </c>
      <c r="J33" s="8"/>
      <c r="K33" s="8"/>
      <c r="L33" s="8"/>
      <c r="M33" s="8">
        <v>7181241.39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6" t="s">
        <v>262</v>
      </c>
    </row>
    <row r="2" ht="45" customHeight="1" spans="1:23">
      <c r="A2" s="23" t="s">
        <v>263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3.5" customHeight="1" spans="1:23">
      <c r="A3" s="22" t="str">
        <f>"单位名称："&amp;"双柏县职业高级中学"</f>
        <v>单位名称：双柏县职业高级中学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6" t="s">
        <v>54</v>
      </c>
    </row>
    <row r="4" ht="21.75" customHeight="1" spans="1:23">
      <c r="A4" s="9" t="s">
        <v>264</v>
      </c>
      <c r="B4" s="9" t="s">
        <v>192</v>
      </c>
      <c r="C4" s="9" t="s">
        <v>193</v>
      </c>
      <c r="D4" s="9" t="s">
        <v>191</v>
      </c>
      <c r="E4" s="9" t="s">
        <v>194</v>
      </c>
      <c r="F4" s="9" t="s">
        <v>195</v>
      </c>
      <c r="G4" s="9" t="s">
        <v>265</v>
      </c>
      <c r="H4" s="9" t="s">
        <v>266</v>
      </c>
      <c r="I4" s="9" t="s">
        <v>57</v>
      </c>
      <c r="J4" s="9" t="s">
        <v>267</v>
      </c>
      <c r="K4" s="9"/>
      <c r="L4" s="9"/>
      <c r="M4" s="9"/>
      <c r="N4" s="9" t="s">
        <v>200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207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  <c r="H8" s="52">
        <v>8</v>
      </c>
      <c r="I8" s="52">
        <v>9</v>
      </c>
      <c r="J8" s="52">
        <v>10</v>
      </c>
      <c r="K8" s="52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2">
        <v>21</v>
      </c>
      <c r="V8" s="52">
        <v>22</v>
      </c>
      <c r="W8" s="52">
        <v>23</v>
      </c>
    </row>
    <row r="9" ht="22" customHeight="1" spans="1:23">
      <c r="A9" s="7"/>
      <c r="B9" s="7"/>
      <c r="C9" s="7" t="s">
        <v>269</v>
      </c>
      <c r="D9" s="7"/>
      <c r="E9" s="7"/>
      <c r="F9" s="7"/>
      <c r="G9" s="7"/>
      <c r="H9" s="7"/>
      <c r="I9" s="20">
        <v>30000</v>
      </c>
      <c r="J9" s="8"/>
      <c r="K9" s="8"/>
      <c r="L9" s="8"/>
      <c r="M9" s="8"/>
      <c r="N9" s="8"/>
      <c r="O9" s="8"/>
      <c r="P9" s="8"/>
      <c r="Q9" s="8"/>
      <c r="R9" s="8">
        <v>30000</v>
      </c>
      <c r="S9" s="8"/>
      <c r="T9" s="8"/>
      <c r="U9" s="8"/>
      <c r="V9" s="8"/>
      <c r="W9" s="8">
        <v>30000</v>
      </c>
    </row>
    <row r="10" ht="22" customHeight="1" spans="1:23">
      <c r="A10" s="7" t="s">
        <v>270</v>
      </c>
      <c r="B10" s="7" t="s">
        <v>271</v>
      </c>
      <c r="C10" s="7" t="s">
        <v>269</v>
      </c>
      <c r="D10" s="7" t="s">
        <v>71</v>
      </c>
      <c r="E10" s="7" t="s">
        <v>101</v>
      </c>
      <c r="F10" s="7" t="s">
        <v>102</v>
      </c>
      <c r="G10" s="7" t="s">
        <v>272</v>
      </c>
      <c r="H10" s="7" t="s">
        <v>273</v>
      </c>
      <c r="I10" s="8">
        <v>30000</v>
      </c>
      <c r="J10" s="8"/>
      <c r="K10" s="8"/>
      <c r="L10" s="8"/>
      <c r="M10" s="8"/>
      <c r="N10" s="8"/>
      <c r="O10" s="8"/>
      <c r="P10" s="8"/>
      <c r="Q10" s="8"/>
      <c r="R10" s="8">
        <v>30000</v>
      </c>
      <c r="S10" s="8"/>
      <c r="T10" s="8"/>
      <c r="U10" s="8"/>
      <c r="V10" s="8"/>
      <c r="W10" s="8">
        <v>30000</v>
      </c>
    </row>
    <row r="11" ht="22" customHeight="1" spans="1:23">
      <c r="A11" s="7"/>
      <c r="B11" s="7"/>
      <c r="C11" s="7" t="s">
        <v>274</v>
      </c>
      <c r="D11" s="7"/>
      <c r="E11" s="7"/>
      <c r="F11" s="7"/>
      <c r="G11" s="7"/>
      <c r="H11" s="7"/>
      <c r="I11" s="20">
        <v>17400</v>
      </c>
      <c r="J11" s="8">
        <v>17400</v>
      </c>
      <c r="K11" s="8">
        <v>17400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275</v>
      </c>
      <c r="B12" s="7" t="s">
        <v>276</v>
      </c>
      <c r="C12" s="7" t="s">
        <v>274</v>
      </c>
      <c r="D12" s="7" t="s">
        <v>71</v>
      </c>
      <c r="E12" s="7" t="s">
        <v>101</v>
      </c>
      <c r="F12" s="7" t="s">
        <v>102</v>
      </c>
      <c r="G12" s="7" t="s">
        <v>277</v>
      </c>
      <c r="H12" s="7" t="s">
        <v>278</v>
      </c>
      <c r="I12" s="8">
        <v>17400</v>
      </c>
      <c r="J12" s="8">
        <v>17400</v>
      </c>
      <c r="K12" s="8">
        <v>17400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279</v>
      </c>
      <c r="D13" s="7"/>
      <c r="E13" s="7"/>
      <c r="F13" s="7"/>
      <c r="G13" s="7"/>
      <c r="H13" s="7"/>
      <c r="I13" s="20">
        <v>100000</v>
      </c>
      <c r="J13" s="8"/>
      <c r="K13" s="8"/>
      <c r="L13" s="8"/>
      <c r="M13" s="8"/>
      <c r="N13" s="8"/>
      <c r="O13" s="8"/>
      <c r="P13" s="7"/>
      <c r="Q13" s="8">
        <v>100000</v>
      </c>
      <c r="R13" s="8"/>
      <c r="S13" s="8"/>
      <c r="T13" s="8"/>
      <c r="U13" s="8"/>
      <c r="V13" s="8"/>
      <c r="W13" s="8"/>
    </row>
    <row r="14" ht="22" customHeight="1" spans="1:23">
      <c r="A14" s="7" t="s">
        <v>270</v>
      </c>
      <c r="B14" s="7" t="s">
        <v>280</v>
      </c>
      <c r="C14" s="7" t="s">
        <v>279</v>
      </c>
      <c r="D14" s="7" t="s">
        <v>71</v>
      </c>
      <c r="E14" s="7" t="s">
        <v>101</v>
      </c>
      <c r="F14" s="7" t="s">
        <v>102</v>
      </c>
      <c r="G14" s="7" t="s">
        <v>272</v>
      </c>
      <c r="H14" s="7" t="s">
        <v>273</v>
      </c>
      <c r="I14" s="8">
        <v>100000</v>
      </c>
      <c r="J14" s="8"/>
      <c r="K14" s="8"/>
      <c r="L14" s="8"/>
      <c r="M14" s="8"/>
      <c r="N14" s="8"/>
      <c r="O14" s="8"/>
      <c r="P14" s="7"/>
      <c r="Q14" s="8">
        <v>100000</v>
      </c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281</v>
      </c>
      <c r="D15" s="7"/>
      <c r="E15" s="7"/>
      <c r="F15" s="7"/>
      <c r="G15" s="7"/>
      <c r="H15" s="7"/>
      <c r="I15" s="20">
        <v>22440</v>
      </c>
      <c r="J15" s="8">
        <v>22440</v>
      </c>
      <c r="K15" s="8">
        <v>22440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275</v>
      </c>
      <c r="B16" s="7" t="s">
        <v>282</v>
      </c>
      <c r="C16" s="7" t="s">
        <v>281</v>
      </c>
      <c r="D16" s="7" t="s">
        <v>71</v>
      </c>
      <c r="E16" s="7" t="s">
        <v>101</v>
      </c>
      <c r="F16" s="7" t="s">
        <v>102</v>
      </c>
      <c r="G16" s="7" t="s">
        <v>272</v>
      </c>
      <c r="H16" s="7" t="s">
        <v>273</v>
      </c>
      <c r="I16" s="8">
        <v>22440</v>
      </c>
      <c r="J16" s="8">
        <v>22440</v>
      </c>
      <c r="K16" s="8">
        <v>22440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/>
      <c r="B17" s="7"/>
      <c r="C17" s="7" t="s">
        <v>283</v>
      </c>
      <c r="D17" s="7"/>
      <c r="E17" s="7"/>
      <c r="F17" s="7"/>
      <c r="G17" s="7"/>
      <c r="H17" s="7"/>
      <c r="I17" s="20">
        <v>11010</v>
      </c>
      <c r="J17" s="8">
        <v>11010</v>
      </c>
      <c r="K17" s="8">
        <v>11010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270</v>
      </c>
      <c r="B18" s="7" t="s">
        <v>284</v>
      </c>
      <c r="C18" s="7" t="s">
        <v>283</v>
      </c>
      <c r="D18" s="7" t="s">
        <v>71</v>
      </c>
      <c r="E18" s="7" t="s">
        <v>101</v>
      </c>
      <c r="F18" s="7" t="s">
        <v>102</v>
      </c>
      <c r="G18" s="7" t="s">
        <v>277</v>
      </c>
      <c r="H18" s="7" t="s">
        <v>278</v>
      </c>
      <c r="I18" s="8">
        <v>11010</v>
      </c>
      <c r="J18" s="8">
        <v>11010</v>
      </c>
      <c r="K18" s="8">
        <v>11010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9" t="s">
        <v>57</v>
      </c>
      <c r="B19" s="9"/>
      <c r="C19" s="9"/>
      <c r="D19" s="9"/>
      <c r="E19" s="9"/>
      <c r="F19" s="9"/>
      <c r="G19" s="9"/>
      <c r="H19" s="9"/>
      <c r="I19" s="8">
        <v>180850</v>
      </c>
      <c r="J19" s="8">
        <v>50850</v>
      </c>
      <c r="K19" s="8">
        <v>50850</v>
      </c>
      <c r="L19" s="8"/>
      <c r="M19" s="8"/>
      <c r="N19" s="8"/>
      <c r="O19" s="8"/>
      <c r="P19" s="8"/>
      <c r="Q19" s="8">
        <v>100000</v>
      </c>
      <c r="R19" s="8">
        <v>30000</v>
      </c>
      <c r="S19" s="8"/>
      <c r="T19" s="8"/>
      <c r="U19" s="8"/>
      <c r="V19" s="8"/>
      <c r="W19" s="8">
        <v>30000</v>
      </c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4"/>
  <sheetViews>
    <sheetView showZeros="0" topLeftCell="A29" workbookViewId="0">
      <selection activeCell="C11" sqref="C11"/>
    </sheetView>
  </sheetViews>
  <sheetFormatPr defaultColWidth="10.7083333333333" defaultRowHeight="12" customHeight="1"/>
  <cols>
    <col min="1" max="1" width="34.125" customWidth="1"/>
    <col min="2" max="2" width="56.5" customWidth="1"/>
    <col min="3" max="4" width="19" customWidth="1"/>
    <col min="5" max="5" width="33.2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285</v>
      </c>
      <c r="B1" s="22"/>
      <c r="C1" s="22"/>
      <c r="D1" s="22"/>
      <c r="E1" s="22"/>
      <c r="F1" s="22"/>
      <c r="G1" s="22"/>
      <c r="H1" s="22"/>
      <c r="I1" s="22"/>
      <c r="J1" s="22" t="s">
        <v>286</v>
      </c>
    </row>
    <row r="2" ht="45" customHeight="1" spans="1:10">
      <c r="A2" s="23" t="str">
        <f>"2025"&amp;"年部门项目支出绩效目标表（本次下达）"</f>
        <v>2025年部门项目支出绩效目标表（本次下达）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"单位名称："&amp;"双柏县职业高级中学"</f>
        <v>单位名称：双柏县职业高级中学</v>
      </c>
      <c r="B3" s="45"/>
      <c r="C3" s="45"/>
      <c r="D3" s="45"/>
      <c r="E3" s="45"/>
      <c r="F3" s="46"/>
      <c r="G3" s="45"/>
      <c r="H3" s="46"/>
      <c r="I3" s="46"/>
      <c r="J3" s="46"/>
    </row>
    <row r="4" ht="60" customHeight="1" spans="1:10">
      <c r="A4" s="47" t="s">
        <v>287</v>
      </c>
      <c r="B4" s="47" t="s">
        <v>288</v>
      </c>
      <c r="C4" s="47" t="s">
        <v>289</v>
      </c>
      <c r="D4" s="47" t="s">
        <v>290</v>
      </c>
      <c r="E4" s="47" t="s">
        <v>291</v>
      </c>
      <c r="F4" s="47" t="s">
        <v>292</v>
      </c>
      <c r="G4" s="47" t="s">
        <v>293</v>
      </c>
      <c r="H4" s="47" t="s">
        <v>294</v>
      </c>
      <c r="I4" s="47" t="s">
        <v>295</v>
      </c>
      <c r="J4" s="47" t="s">
        <v>296</v>
      </c>
    </row>
    <row r="5" ht="47.5" customHeight="1" spans="1:10">
      <c r="A5" s="48">
        <v>1</v>
      </c>
      <c r="B5" s="48">
        <v>2</v>
      </c>
      <c r="C5" s="49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  <c r="J5" s="48">
        <v>10</v>
      </c>
    </row>
    <row r="6" ht="47.5" customHeight="1" spans="1:10">
      <c r="A6" s="50" t="s">
        <v>71</v>
      </c>
      <c r="B6" s="50"/>
      <c r="C6" s="50"/>
      <c r="D6" s="50"/>
      <c r="E6" s="50"/>
      <c r="F6" s="50"/>
      <c r="G6" s="50"/>
      <c r="H6" s="50"/>
      <c r="I6" s="50"/>
      <c r="J6" s="50"/>
    </row>
    <row r="7" ht="47.5" customHeight="1" spans="1:10">
      <c r="A7" s="50" t="s">
        <v>269</v>
      </c>
      <c r="B7" s="51" t="s">
        <v>297</v>
      </c>
      <c r="C7" s="50"/>
      <c r="D7" s="50"/>
      <c r="E7" s="50"/>
      <c r="F7" s="50"/>
      <c r="G7" s="50"/>
      <c r="H7" s="50"/>
      <c r="I7" s="50"/>
      <c r="J7" s="50"/>
    </row>
    <row r="8" ht="52" customHeight="1" spans="1:10">
      <c r="A8" s="50"/>
      <c r="B8" s="50"/>
      <c r="C8" s="49" t="s">
        <v>298</v>
      </c>
      <c r="D8" s="49" t="s">
        <v>299</v>
      </c>
      <c r="E8" s="49" t="s">
        <v>300</v>
      </c>
      <c r="F8" s="49" t="s">
        <v>301</v>
      </c>
      <c r="G8" s="49" t="s">
        <v>302</v>
      </c>
      <c r="H8" s="49"/>
      <c r="I8" s="49" t="s">
        <v>303</v>
      </c>
      <c r="J8" s="51" t="s">
        <v>304</v>
      </c>
    </row>
    <row r="9" ht="52" customHeight="1" spans="1:10">
      <c r="A9" s="7"/>
      <c r="B9" s="7"/>
      <c r="C9" s="49" t="s">
        <v>305</v>
      </c>
      <c r="D9" s="49" t="s">
        <v>306</v>
      </c>
      <c r="E9" s="49" t="s">
        <v>307</v>
      </c>
      <c r="F9" s="49" t="s">
        <v>301</v>
      </c>
      <c r="G9" s="49" t="s">
        <v>308</v>
      </c>
      <c r="H9" s="49"/>
      <c r="I9" s="49" t="s">
        <v>303</v>
      </c>
      <c r="J9" s="51" t="s">
        <v>309</v>
      </c>
    </row>
    <row r="10" ht="52" customHeight="1" spans="1:10">
      <c r="A10" s="7"/>
      <c r="B10" s="7"/>
      <c r="C10" s="49" t="s">
        <v>310</v>
      </c>
      <c r="D10" s="49" t="s">
        <v>311</v>
      </c>
      <c r="E10" s="49" t="s">
        <v>312</v>
      </c>
      <c r="F10" s="49" t="s">
        <v>313</v>
      </c>
      <c r="G10" s="49" t="s">
        <v>314</v>
      </c>
      <c r="H10" s="49" t="s">
        <v>315</v>
      </c>
      <c r="I10" s="49" t="s">
        <v>316</v>
      </c>
      <c r="J10" s="51" t="s">
        <v>317</v>
      </c>
    </row>
    <row r="11" ht="52" customHeight="1" spans="1:10">
      <c r="A11" s="50" t="s">
        <v>283</v>
      </c>
      <c r="B11" s="51" t="s">
        <v>318</v>
      </c>
      <c r="C11" s="7"/>
      <c r="D11" s="7"/>
      <c r="E11" s="7"/>
      <c r="F11" s="7"/>
      <c r="G11" s="7"/>
      <c r="H11" s="7"/>
      <c r="I11" s="7"/>
      <c r="J11" s="7"/>
    </row>
    <row r="12" ht="52" customHeight="1" spans="1:10">
      <c r="A12" s="7"/>
      <c r="B12" s="7"/>
      <c r="C12" s="49" t="s">
        <v>298</v>
      </c>
      <c r="D12" s="49" t="s">
        <v>319</v>
      </c>
      <c r="E12" s="49" t="s">
        <v>320</v>
      </c>
      <c r="F12" s="49" t="s">
        <v>301</v>
      </c>
      <c r="G12" s="49" t="s">
        <v>321</v>
      </c>
      <c r="H12" s="49" t="s">
        <v>322</v>
      </c>
      <c r="I12" s="49" t="s">
        <v>316</v>
      </c>
      <c r="J12" s="51" t="s">
        <v>323</v>
      </c>
    </row>
    <row r="13" ht="52" customHeight="1" spans="1:10">
      <c r="A13" s="7"/>
      <c r="B13" s="7"/>
      <c r="C13" s="49" t="s">
        <v>305</v>
      </c>
      <c r="D13" s="49" t="s">
        <v>306</v>
      </c>
      <c r="E13" s="49" t="s">
        <v>324</v>
      </c>
      <c r="F13" s="49" t="s">
        <v>313</v>
      </c>
      <c r="G13" s="49" t="s">
        <v>314</v>
      </c>
      <c r="H13" s="49" t="s">
        <v>315</v>
      </c>
      <c r="I13" s="49" t="s">
        <v>316</v>
      </c>
      <c r="J13" s="51" t="s">
        <v>325</v>
      </c>
    </row>
    <row r="14" ht="52" customHeight="1" spans="1:10">
      <c r="A14" s="7"/>
      <c r="B14" s="7"/>
      <c r="C14" s="49" t="s">
        <v>305</v>
      </c>
      <c r="D14" s="49" t="s">
        <v>326</v>
      </c>
      <c r="E14" s="49" t="s">
        <v>327</v>
      </c>
      <c r="F14" s="49" t="s">
        <v>313</v>
      </c>
      <c r="G14" s="49" t="s">
        <v>314</v>
      </c>
      <c r="H14" s="49" t="s">
        <v>315</v>
      </c>
      <c r="I14" s="49" t="s">
        <v>316</v>
      </c>
      <c r="J14" s="51" t="s">
        <v>328</v>
      </c>
    </row>
    <row r="15" ht="52" customHeight="1" spans="1:10">
      <c r="A15" s="7"/>
      <c r="B15" s="7"/>
      <c r="C15" s="49" t="s">
        <v>305</v>
      </c>
      <c r="D15" s="49" t="s">
        <v>326</v>
      </c>
      <c r="E15" s="49" t="s">
        <v>329</v>
      </c>
      <c r="F15" s="49" t="s">
        <v>313</v>
      </c>
      <c r="G15" s="49" t="s">
        <v>330</v>
      </c>
      <c r="H15" s="49" t="s">
        <v>315</v>
      </c>
      <c r="I15" s="49" t="s">
        <v>316</v>
      </c>
      <c r="J15" s="51" t="s">
        <v>331</v>
      </c>
    </row>
    <row r="16" ht="52" customHeight="1" spans="1:10">
      <c r="A16" s="7"/>
      <c r="B16" s="7"/>
      <c r="C16" s="49" t="s">
        <v>310</v>
      </c>
      <c r="D16" s="49" t="s">
        <v>311</v>
      </c>
      <c r="E16" s="49" t="s">
        <v>332</v>
      </c>
      <c r="F16" s="49" t="s">
        <v>313</v>
      </c>
      <c r="G16" s="49" t="s">
        <v>314</v>
      </c>
      <c r="H16" s="49" t="s">
        <v>315</v>
      </c>
      <c r="I16" s="49" t="s">
        <v>316</v>
      </c>
      <c r="J16" s="51" t="s">
        <v>333</v>
      </c>
    </row>
    <row r="17" ht="52" customHeight="1" spans="1:10">
      <c r="A17" s="50" t="s">
        <v>281</v>
      </c>
      <c r="B17" s="51" t="s">
        <v>334</v>
      </c>
      <c r="C17" s="7"/>
      <c r="D17" s="7"/>
      <c r="E17" s="7"/>
      <c r="F17" s="7"/>
      <c r="G17" s="7"/>
      <c r="H17" s="7"/>
      <c r="I17" s="7"/>
      <c r="J17" s="7"/>
    </row>
    <row r="18" ht="52" customHeight="1" spans="1:10">
      <c r="A18" s="7"/>
      <c r="B18" s="7"/>
      <c r="C18" s="49" t="s">
        <v>298</v>
      </c>
      <c r="D18" s="49" t="s">
        <v>319</v>
      </c>
      <c r="E18" s="49" t="s">
        <v>335</v>
      </c>
      <c r="F18" s="49" t="s">
        <v>301</v>
      </c>
      <c r="G18" s="49" t="s">
        <v>336</v>
      </c>
      <c r="H18" s="49" t="s">
        <v>322</v>
      </c>
      <c r="I18" s="49" t="s">
        <v>316</v>
      </c>
      <c r="J18" s="51" t="s">
        <v>337</v>
      </c>
    </row>
    <row r="19" ht="52" customHeight="1" spans="1:10">
      <c r="A19" s="7"/>
      <c r="B19" s="7"/>
      <c r="C19" s="49" t="s">
        <v>298</v>
      </c>
      <c r="D19" s="49" t="s">
        <v>299</v>
      </c>
      <c r="E19" s="49" t="s">
        <v>338</v>
      </c>
      <c r="F19" s="49" t="s">
        <v>301</v>
      </c>
      <c r="G19" s="49" t="s">
        <v>339</v>
      </c>
      <c r="H19" s="49" t="s">
        <v>315</v>
      </c>
      <c r="I19" s="49" t="s">
        <v>316</v>
      </c>
      <c r="J19" s="51" t="s">
        <v>340</v>
      </c>
    </row>
    <row r="20" ht="52" customHeight="1" spans="1:10">
      <c r="A20" s="7"/>
      <c r="B20" s="7"/>
      <c r="C20" s="49" t="s">
        <v>305</v>
      </c>
      <c r="D20" s="49" t="s">
        <v>306</v>
      </c>
      <c r="E20" s="49" t="s">
        <v>341</v>
      </c>
      <c r="F20" s="49" t="s">
        <v>342</v>
      </c>
      <c r="G20" s="49" t="s">
        <v>92</v>
      </c>
      <c r="H20" s="49" t="s">
        <v>315</v>
      </c>
      <c r="I20" s="49" t="s">
        <v>316</v>
      </c>
      <c r="J20" s="51" t="s">
        <v>343</v>
      </c>
    </row>
    <row r="21" ht="52" customHeight="1" spans="1:10">
      <c r="A21" s="7"/>
      <c r="B21" s="7"/>
      <c r="C21" s="49" t="s">
        <v>310</v>
      </c>
      <c r="D21" s="49" t="s">
        <v>311</v>
      </c>
      <c r="E21" s="49" t="s">
        <v>344</v>
      </c>
      <c r="F21" s="49" t="s">
        <v>313</v>
      </c>
      <c r="G21" s="49" t="s">
        <v>345</v>
      </c>
      <c r="H21" s="49" t="s">
        <v>315</v>
      </c>
      <c r="I21" s="49" t="s">
        <v>316</v>
      </c>
      <c r="J21" s="51" t="s">
        <v>346</v>
      </c>
    </row>
    <row r="22" ht="52" customHeight="1" spans="1:10">
      <c r="A22" s="7"/>
      <c r="B22" s="7"/>
      <c r="C22" s="49" t="s">
        <v>310</v>
      </c>
      <c r="D22" s="49" t="s">
        <v>311</v>
      </c>
      <c r="E22" s="49" t="s">
        <v>347</v>
      </c>
      <c r="F22" s="49" t="s">
        <v>313</v>
      </c>
      <c r="G22" s="49" t="s">
        <v>345</v>
      </c>
      <c r="H22" s="49" t="s">
        <v>315</v>
      </c>
      <c r="I22" s="49" t="s">
        <v>316</v>
      </c>
      <c r="J22" s="51" t="s">
        <v>348</v>
      </c>
    </row>
    <row r="23" ht="52" customHeight="1" spans="1:10">
      <c r="A23" s="50" t="s">
        <v>274</v>
      </c>
      <c r="B23" s="51" t="s">
        <v>349</v>
      </c>
      <c r="C23" s="7"/>
      <c r="D23" s="7"/>
      <c r="E23" s="7"/>
      <c r="F23" s="7"/>
      <c r="G23" s="7"/>
      <c r="H23" s="7"/>
      <c r="I23" s="7"/>
      <c r="J23" s="7"/>
    </row>
    <row r="24" ht="52" customHeight="1" spans="1:10">
      <c r="A24" s="7"/>
      <c r="B24" s="7"/>
      <c r="C24" s="49" t="s">
        <v>298</v>
      </c>
      <c r="D24" s="49" t="s">
        <v>319</v>
      </c>
      <c r="E24" s="49" t="s">
        <v>350</v>
      </c>
      <c r="F24" s="49" t="s">
        <v>301</v>
      </c>
      <c r="G24" s="49" t="s">
        <v>351</v>
      </c>
      <c r="H24" s="49" t="s">
        <v>322</v>
      </c>
      <c r="I24" s="49" t="s">
        <v>316</v>
      </c>
      <c r="J24" s="51" t="s">
        <v>323</v>
      </c>
    </row>
    <row r="25" ht="52" customHeight="1" spans="1:10">
      <c r="A25" s="7"/>
      <c r="B25" s="7"/>
      <c r="C25" s="49" t="s">
        <v>298</v>
      </c>
      <c r="D25" s="49" t="s">
        <v>299</v>
      </c>
      <c r="E25" s="49" t="s">
        <v>338</v>
      </c>
      <c r="F25" s="49" t="s">
        <v>301</v>
      </c>
      <c r="G25" s="49" t="s">
        <v>339</v>
      </c>
      <c r="H25" s="49" t="s">
        <v>315</v>
      </c>
      <c r="I25" s="49" t="s">
        <v>316</v>
      </c>
      <c r="J25" s="51" t="s">
        <v>352</v>
      </c>
    </row>
    <row r="26" ht="52" customHeight="1" spans="1:10">
      <c r="A26" s="7"/>
      <c r="B26" s="7"/>
      <c r="C26" s="49" t="s">
        <v>305</v>
      </c>
      <c r="D26" s="49" t="s">
        <v>306</v>
      </c>
      <c r="E26" s="49" t="s">
        <v>353</v>
      </c>
      <c r="F26" s="49" t="s">
        <v>301</v>
      </c>
      <c r="G26" s="49" t="s">
        <v>354</v>
      </c>
      <c r="H26" s="49"/>
      <c r="I26" s="49" t="s">
        <v>303</v>
      </c>
      <c r="J26" s="51" t="s">
        <v>355</v>
      </c>
    </row>
    <row r="27" ht="52" customHeight="1" spans="1:10">
      <c r="A27" s="7"/>
      <c r="B27" s="7"/>
      <c r="C27" s="49" t="s">
        <v>305</v>
      </c>
      <c r="D27" s="49" t="s">
        <v>326</v>
      </c>
      <c r="E27" s="49" t="s">
        <v>356</v>
      </c>
      <c r="F27" s="49" t="s">
        <v>313</v>
      </c>
      <c r="G27" s="49" t="s">
        <v>314</v>
      </c>
      <c r="H27" s="49" t="s">
        <v>315</v>
      </c>
      <c r="I27" s="49" t="s">
        <v>316</v>
      </c>
      <c r="J27" s="51" t="s">
        <v>357</v>
      </c>
    </row>
    <row r="28" ht="52" customHeight="1" spans="1:10">
      <c r="A28" s="7"/>
      <c r="B28" s="7"/>
      <c r="C28" s="49" t="s">
        <v>310</v>
      </c>
      <c r="D28" s="49" t="s">
        <v>311</v>
      </c>
      <c r="E28" s="49" t="s">
        <v>344</v>
      </c>
      <c r="F28" s="49" t="s">
        <v>313</v>
      </c>
      <c r="G28" s="49" t="s">
        <v>314</v>
      </c>
      <c r="H28" s="49" t="s">
        <v>315</v>
      </c>
      <c r="I28" s="49" t="s">
        <v>316</v>
      </c>
      <c r="J28" s="51" t="s">
        <v>358</v>
      </c>
    </row>
    <row r="29" ht="52" customHeight="1" spans="1:10">
      <c r="A29" s="7"/>
      <c r="B29" s="7"/>
      <c r="C29" s="49" t="s">
        <v>310</v>
      </c>
      <c r="D29" s="49" t="s">
        <v>311</v>
      </c>
      <c r="E29" s="49" t="s">
        <v>347</v>
      </c>
      <c r="F29" s="49" t="s">
        <v>313</v>
      </c>
      <c r="G29" s="49" t="s">
        <v>314</v>
      </c>
      <c r="H29" s="49" t="s">
        <v>315</v>
      </c>
      <c r="I29" s="49" t="s">
        <v>316</v>
      </c>
      <c r="J29" s="51" t="s">
        <v>359</v>
      </c>
    </row>
    <row r="30" ht="52" customHeight="1" spans="1:10">
      <c r="A30" s="50" t="s">
        <v>279</v>
      </c>
      <c r="B30" s="51" t="s">
        <v>360</v>
      </c>
      <c r="C30" s="7"/>
      <c r="D30" s="7"/>
      <c r="E30" s="7"/>
      <c r="F30" s="7"/>
      <c r="G30" s="7"/>
      <c r="H30" s="7"/>
      <c r="I30" s="7"/>
      <c r="J30" s="7"/>
    </row>
    <row r="31" ht="52" customHeight="1" spans="1:10">
      <c r="A31" s="7"/>
      <c r="B31" s="7"/>
      <c r="C31" s="49" t="s">
        <v>298</v>
      </c>
      <c r="D31" s="49" t="s">
        <v>319</v>
      </c>
      <c r="E31" s="49" t="s">
        <v>361</v>
      </c>
      <c r="F31" s="49" t="s">
        <v>301</v>
      </c>
      <c r="G31" s="49" t="s">
        <v>362</v>
      </c>
      <c r="H31" s="49" t="s">
        <v>322</v>
      </c>
      <c r="I31" s="49" t="s">
        <v>316</v>
      </c>
      <c r="J31" s="51" t="s">
        <v>363</v>
      </c>
    </row>
    <row r="32" ht="52" customHeight="1" spans="1:10">
      <c r="A32" s="7"/>
      <c r="B32" s="7"/>
      <c r="C32" s="49" t="s">
        <v>298</v>
      </c>
      <c r="D32" s="49" t="s">
        <v>299</v>
      </c>
      <c r="E32" s="49" t="s">
        <v>364</v>
      </c>
      <c r="F32" s="49" t="s">
        <v>301</v>
      </c>
      <c r="G32" s="49" t="s">
        <v>314</v>
      </c>
      <c r="H32" s="49" t="s">
        <v>315</v>
      </c>
      <c r="I32" s="49" t="s">
        <v>303</v>
      </c>
      <c r="J32" s="51" t="s">
        <v>365</v>
      </c>
    </row>
    <row r="33" ht="52" customHeight="1" spans="1:10">
      <c r="A33" s="7"/>
      <c r="B33" s="7"/>
      <c r="C33" s="49" t="s">
        <v>305</v>
      </c>
      <c r="D33" s="49" t="s">
        <v>306</v>
      </c>
      <c r="E33" s="49" t="s">
        <v>307</v>
      </c>
      <c r="F33" s="49" t="s">
        <v>301</v>
      </c>
      <c r="G33" s="49" t="s">
        <v>308</v>
      </c>
      <c r="H33" s="49"/>
      <c r="I33" s="49" t="s">
        <v>303</v>
      </c>
      <c r="J33" s="51" t="s">
        <v>309</v>
      </c>
    </row>
    <row r="34" ht="52" customHeight="1" spans="1:10">
      <c r="A34" s="7"/>
      <c r="B34" s="7"/>
      <c r="C34" s="49" t="s">
        <v>310</v>
      </c>
      <c r="D34" s="49" t="s">
        <v>311</v>
      </c>
      <c r="E34" s="49" t="s">
        <v>366</v>
      </c>
      <c r="F34" s="49" t="s">
        <v>313</v>
      </c>
      <c r="G34" s="49" t="s">
        <v>345</v>
      </c>
      <c r="H34" s="49" t="s">
        <v>315</v>
      </c>
      <c r="I34" s="49" t="s">
        <v>316</v>
      </c>
      <c r="J34" s="51" t="s">
        <v>367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2025-03-17T08:32:00Z</dcterms:created>
  <dcterms:modified xsi:type="dcterms:W3CDTF">2025-03-18T01:53:40Z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933E7EB830264F6585B0E038F39D4B4D_13</vt:lpwstr>
  </property>
  <property fmtid="{D5CDD505-2E9C-101B-9397-08002B2CF9AE}" pid="3" name="KSOProductBuildVer">
    <vt:lpwstr>2052-12.1.0.20305</vt:lpwstr>
  </property>
</Properties>
</file>