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4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  <definedName name="_xlnm._FilterDatabase" localSheetId="6" hidden="1">'部门基本支出预算表（人员类、运转类公用经费项目）04'!$A$1:$X$50</definedName>
    <definedName name="_xlnm._FilterDatabase" localSheetId="7" hidden="1">'部门项目支出预算表（其他运转类、特定目标类项目）05-1'!$A$6:$W$18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<sst xmlns="http://schemas.openxmlformats.org/spreadsheetml/2006/main" count="1049" uniqueCount="459">
  <si>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</si>
  <si>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</si>
  <si>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</si>
  <si>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</si>
  <si>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</si>
  <si>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</si>
  <si>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</si>
  <si>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</si>
  <si>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</si>
  <si>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</si>
  <si>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</si>
  <si>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</si>
  <si>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</si>
  <si>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</si>
  <si>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</si>
  <si>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</si>
  <si>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</si>
  <si>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</si>
  <si>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</si>
  <si>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</si>
  <si>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</si>
  <si>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</si>
  <si>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</si>
  <si>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</si>
  <si>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</si>
  <si>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</si>
  <si>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</si>
  <si>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</si>
  <si>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</si>
  <si>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</si>
  <si>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</si>
  <si>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</si>
  <si>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</si>
  <si>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</si>
  <si>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</si>
  <si>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</si>
  <si>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</si>
  <si>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</si>
  <si>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</si>
  <si>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</si>
  <si>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</si>
  <si>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</si>
  <si>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</si>
  <si>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</si>
  <si>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</si>
  <si>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</si>
  <si>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</si>
  <si>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</si>
  <si>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</si>
  <si>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</si>
  <si>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</si>
  <si>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</si>
  <si>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</si>
  <si>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</si>
  <si>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</si>
  <si>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</si>
  <si>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</si>
  <si>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</si>
  <si>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</si>
  <si>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</si>
  <si>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</si>
  <si>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</si>
  <si>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</si>
  <si>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</si>
  <si>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</si>
  <si>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</si>
  <si>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</si>
  <si>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</si>
  <si>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</si>
  <si>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</si>
  <si>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131001</t>
  </si>
  <si>
    <t>双柏县卫生健康局</t>
  </si>
  <si>
    <r>
      <rPr>
        <sz val="9"/>
        <color rgb="FF000000"/>
        <rFont val="宋体"/>
        <charset val="134"/>
      </rPr>
      <t xml:space="preserve">合  </t>
    </r>
    <r>
      <rPr>
        <sz val="9"/>
        <color rgb="FF000000"/>
        <rFont val="Times New Roman"/>
        <charset val="134"/>
      </rPr>
      <t xml:space="preserve">   </t>
    </r>
    <r>
      <rPr>
        <sz val="9"/>
        <color rgb="FF000000"/>
        <rFont val="宋体"/>
        <charset val="134"/>
      </rPr>
      <t>计</t>
    </r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</si>
  <si>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</si>
  <si>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</si>
  <si>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</si>
  <si>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</si>
  <si>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</si>
  <si>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</si>
  <si>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</si>
  <si>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</si>
  <si>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</si>
  <si>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</si>
  <si>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</si>
  <si>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</si>
  <si>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</si>
  <si>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</si>
  <si>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</si>
  <si>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</si>
  <si>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</si>
  <si>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</si>
  <si>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</si>
  <si>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</si>
  <si>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</si>
  <si>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</si>
  <si>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</si>
  <si>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</si>
  <si>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</si>
  <si>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</si>
  <si>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</si>
  <si>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</si>
  <si>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</si>
  <si>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</si>
  <si>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</si>
  <si>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</si>
  <si>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</si>
  <si>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</si>
  <si>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</si>
  <si>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</si>
  <si>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</si>
  <si>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</si>
  <si>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</si>
  <si>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</si>
  <si>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</si>
  <si>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21001</t>
  </si>
  <si>
    <t>卫生健康管理事务</t>
  </si>
  <si>
    <t>2100101</t>
  </si>
  <si>
    <t>行政运行</t>
  </si>
  <si>
    <t>2100102</t>
  </si>
  <si>
    <t>一般行政管理事务</t>
  </si>
  <si>
    <t>21004</t>
  </si>
  <si>
    <t>公共卫生</t>
  </si>
  <si>
    <t>2100406</t>
  </si>
  <si>
    <t>采供血机构</t>
  </si>
  <si>
    <t>2100409</t>
  </si>
  <si>
    <t>重大公共卫生服务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</si>
  <si>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</si>
  <si>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</si>
  <si>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</si>
  <si>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</si>
  <si>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</si>
  <si>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</si>
  <si>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</si>
  <si>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</si>
  <si>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</si>
  <si>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</si>
  <si>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</si>
  <si>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</si>
  <si>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</si>
  <si>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</si>
  <si>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</si>
  <si>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</si>
  <si>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</si>
  <si>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</si>
  <si>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</si>
  <si>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</si>
  <si>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</si>
  <si>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</si>
  <si>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</si>
  <si>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</si>
  <si>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</si>
  <si>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</si>
  <si>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</si>
  <si>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</si>
  <si>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</si>
  <si>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</si>
  <si>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</si>
  <si>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</si>
  <si>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</si>
  <si>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</si>
  <si>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</si>
  <si>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</si>
  <si>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</si>
  <si>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</si>
  <si>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</si>
  <si>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</si>
  <si>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</si>
  <si>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</si>
  <si>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</si>
  <si>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</si>
  <si>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</si>
  <si>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</si>
  <si>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</si>
  <si>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</si>
  <si>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</si>
  <si>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</si>
  <si>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</si>
  <si>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</si>
  <si>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</si>
  <si>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</si>
  <si>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</si>
  <si>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</si>
  <si>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</si>
  <si>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</si>
  <si>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</si>
  <si>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</si>
  <si>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</si>
  <si>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</si>
  <si>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</si>
  <si>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</si>
  <si>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</si>
  <si>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</si>
  <si>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</si>
  <si>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</si>
  <si>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</si>
  <si>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</si>
  <si>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</si>
  <si>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</si>
  <si>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</si>
  <si>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</si>
  <si>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</si>
  <si>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</si>
  <si>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</si>
  <si>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</si>
  <si>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</si>
  <si>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</si>
  <si>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</si>
  <si>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</si>
  <si>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</si>
  <si>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</si>
  <si>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</si>
  <si>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</si>
  <si>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</si>
  <si>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</si>
  <si>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</si>
  <si>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</si>
  <si>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</si>
  <si>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</si>
  <si>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</si>
  <si>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</si>
  <si>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532322210000000229553</t>
  </si>
  <si>
    <t>行政人员工资支出</t>
  </si>
  <si>
    <t>30101</t>
  </si>
  <si>
    <t>基本工资</t>
  </si>
  <si>
    <t>532322210000000229555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</si>
  <si>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</si>
  <si>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</si>
  <si>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</si>
  <si>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</si>
  <si>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</si>
  <si>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</si>
  <si>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</si>
  <si>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532322210000000229551</t>
  </si>
  <si>
    <t>机关综合绩效支出</t>
  </si>
  <si>
    <t>532322210000000229556</t>
  </si>
  <si>
    <t>事业新增奖励性绩效支出</t>
  </si>
  <si>
    <t>532322231100001393312</t>
  </si>
  <si>
    <t>事业人员绩效工资</t>
  </si>
  <si>
    <t>532322231100001257642</t>
  </si>
  <si>
    <t>事业人员改革性补贴</t>
  </si>
  <si>
    <t>532322210000000229557</t>
  </si>
  <si>
    <t>机关事业单位基本养老保险缴费</t>
  </si>
  <si>
    <t>30108</t>
  </si>
  <si>
    <t>532322210000000229558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</si>
  <si>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</si>
  <si>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</si>
  <si>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</si>
  <si>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</si>
  <si>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</si>
  <si>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</si>
  <si>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</si>
  <si>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532322231100001257643</t>
  </si>
  <si>
    <t>事业人员失业保险</t>
  </si>
  <si>
    <t>532322210000000229559</t>
  </si>
  <si>
    <t>30113</t>
  </si>
  <si>
    <t>532322210000000229562</t>
  </si>
  <si>
    <t>车辆使用费</t>
  </si>
  <si>
    <t>30231</t>
  </si>
  <si>
    <t>公务用车运行维护费</t>
  </si>
  <si>
    <t>532322210000000229565</t>
  </si>
  <si>
    <t>一般公用经费</t>
  </si>
  <si>
    <t>30201</t>
  </si>
  <si>
    <t>办公费</t>
  </si>
  <si>
    <t>30211</t>
  </si>
  <si>
    <t>差旅费</t>
  </si>
  <si>
    <t>30215</t>
  </si>
  <si>
    <t>会议费</t>
  </si>
  <si>
    <t>30216</t>
  </si>
  <si>
    <t>培训费</t>
  </si>
  <si>
    <t>532322221100000383896</t>
  </si>
  <si>
    <t>30217</t>
  </si>
  <si>
    <t>532322221100000383868</t>
  </si>
  <si>
    <t>工会经费</t>
  </si>
  <si>
    <t>30228</t>
  </si>
  <si>
    <t>532322251100003684143</t>
  </si>
  <si>
    <t>其他工资福利支出</t>
  </si>
  <si>
    <t>30199</t>
  </si>
  <si>
    <t>532322221100000382212</t>
  </si>
  <si>
    <t>行政公务交通补贴</t>
  </si>
  <si>
    <t>30239</t>
  </si>
  <si>
    <t>其他交通费用</t>
  </si>
  <si>
    <t>532322210000000229560</t>
  </si>
  <si>
    <t>对个人和家庭的补助</t>
  </si>
  <si>
    <t>30302</t>
  </si>
  <si>
    <t>退休费</t>
  </si>
  <si>
    <t>532322251100003672182</t>
  </si>
  <si>
    <t>双柏县卫生健康局2025年职业年金缴费资金</t>
  </si>
  <si>
    <t>30109</t>
  </si>
  <si>
    <t>职业年金缴费</t>
  </si>
  <si>
    <t>532322251100003670545</t>
  </si>
  <si>
    <t>双柏县卫生健康局2025年退休人员公用经费</t>
  </si>
  <si>
    <t>30299</t>
  </si>
  <si>
    <t>其他商品和服务支出</t>
  </si>
  <si>
    <t>532322251100003669863</t>
  </si>
  <si>
    <t>双柏县卫生健康局2025年遗属困难生活补助资金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</si>
  <si>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</si>
  <si>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</si>
  <si>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</si>
  <si>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</si>
  <si>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</si>
  <si>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</si>
  <si>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</si>
  <si>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</si>
  <si>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</si>
  <si>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防治艾滋病（基本民生）县级专项资金</t>
  </si>
  <si>
    <t>312 民生类</t>
  </si>
  <si>
    <t>532322251100003671060</t>
  </si>
  <si>
    <t>计划生育支出（基本民生）县级专项资金</t>
  </si>
  <si>
    <t>532322251100003670804</t>
  </si>
  <si>
    <t>双柏县卫生健康局2025年单位自有资金</t>
  </si>
  <si>
    <t>313 事业发展类</t>
  </si>
  <si>
    <t>532322251100003672307</t>
  </si>
  <si>
    <t>31001</t>
  </si>
  <si>
    <t>房屋建筑物购建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</si>
  <si>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</si>
  <si>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</si>
  <si>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</si>
  <si>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</si>
  <si>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</si>
  <si>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</si>
  <si>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</si>
  <si>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</si>
  <si>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</si>
  <si>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</si>
  <si>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</si>
  <si>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</si>
  <si>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根据近两年卫生健康局决算数据(其他收入)分析，2024年上级卫生健康主管部门、北京中医药大学、云南省医疗扶贫基金拨入项目资金及部分工作经费。双柏县卫生健康局2023年自有资金收入，将按财政部门的要求，对资金归集，全部纳入年初预算，统一编制、统一批复，通过预算管理一体化系统，办理资金收支业务，专款专用  </t>
  </si>
  <si>
    <t>产出指标</t>
  </si>
  <si>
    <t>数量指标</t>
  </si>
  <si>
    <t>上级资金拨入率</t>
  </si>
  <si>
    <t>&gt;=</t>
  </si>
  <si>
    <t>90</t>
  </si>
  <si>
    <t>%</t>
  </si>
  <si>
    <t>定量指标</t>
  </si>
  <si>
    <r>
      <rPr>
        <sz val="10"/>
        <color rgb="FF000000"/>
        <rFont val="宋体"/>
        <charset val="134"/>
      </rPr>
      <t>反映上级资金拨入率</t>
    </r>
    <r>
      <rPr>
        <sz val="10"/>
        <color rgb="FF000000"/>
        <rFont val="Times New Roman"/>
        <charset val="134"/>
      </rPr>
      <t xml:space="preserve">
</t>
    </r>
  </si>
  <si>
    <t>艾滋病感染孕产妇所生儿童抗病毒药物应用比例</t>
  </si>
  <si>
    <r>
      <rPr>
        <sz val="10"/>
        <color rgb="FF000000"/>
        <rFont val="宋体"/>
        <charset val="134"/>
      </rPr>
      <t>反映艾滋病感染孕产妇所生儿童抗病毒药物应用比例的情况</t>
    </r>
    <r>
      <rPr>
        <sz val="10"/>
        <color rgb="FF000000"/>
        <rFont val="Times New Roman"/>
        <charset val="134"/>
      </rPr>
      <t xml:space="preserve"> </t>
    </r>
  </si>
  <si>
    <t>时效指标</t>
  </si>
  <si>
    <t>前期工作目标完成率</t>
  </si>
  <si>
    <t>100</t>
  </si>
  <si>
    <r>
      <rPr>
        <sz val="10"/>
        <color rgb="FF000000"/>
        <rFont val="宋体"/>
        <charset val="134"/>
      </rPr>
      <t>反映前期工作目标完成率的情况</t>
    </r>
    <r>
      <rPr>
        <sz val="10"/>
        <color rgb="FF000000"/>
        <rFont val="Times New Roman"/>
        <charset val="134"/>
      </rPr>
      <t xml:space="preserve"> </t>
    </r>
  </si>
  <si>
    <t>效益指标</t>
  </si>
  <si>
    <t>社会效益</t>
  </si>
  <si>
    <t>目标人群政策知晓率</t>
  </si>
  <si>
    <t>95</t>
  </si>
  <si>
    <r>
      <rPr>
        <sz val="10"/>
        <color rgb="FF000000"/>
        <rFont val="宋体"/>
        <charset val="134"/>
      </rPr>
      <t>反映目标人群政策知晓情况</t>
    </r>
    <r>
      <rPr>
        <sz val="10"/>
        <color rgb="FF000000"/>
        <rFont val="Times New Roman"/>
        <charset val="134"/>
      </rPr>
      <t xml:space="preserve">
</t>
    </r>
  </si>
  <si>
    <t>满意度指标</t>
  </si>
  <si>
    <t>服务对象满意度</t>
  </si>
  <si>
    <r>
      <rPr>
        <sz val="10"/>
        <color rgb="FF000000"/>
        <rFont val="宋体"/>
        <charset val="134"/>
      </rPr>
      <t>反映服务对象满意度</t>
    </r>
    <r>
      <rPr>
        <sz val="10"/>
        <color rgb="FF000000"/>
        <rFont val="Times New Roman"/>
        <charset val="134"/>
      </rPr>
      <t xml:space="preserve">
</t>
    </r>
  </si>
  <si>
    <t xml:space="preserve">按照国家疾控局、国家卫生健康委、财政部《关于印发2024年重大公共卫生服务项目工作任务的通知》（国疾控规财发[2024]13号)，完成国家下达我省2025年度艾滋病、性病及丙肝防治等工作目标任务。建立健全艾滋病哨点监测系统，了解和掌握各类高危人群、一般人群和流动人口中艾滋病病毒（HIV）、梅毒和丙肝（HCV）的流行水平、流行趋势，以及各种影响因素，为制订防治措施和评估防治效果提供依据。及时掌握看守所等监管场所被监管人员中艾滋病感染状况，为制定艾滋病防治政策和措施提供依据。 "从高危人群中及时发现艾滋病、梅毒、丙肝感染者，实施干预措施，并开展转介，减少病例流失。所有乡镇100%免费开展孕产妇艾滋病、梅毒、乙肝筛查。孕产妇艾滋病、梅毒和乙肝检测率分别达到95%以上。加强技术指导：县级自查及对乡镇级4次。提供相应服务的人员（县市级以及任务要求乡镇）培训覆盖率达到90%以上。统筹使用信息相关经费，确保各级预防母婴传播 网络直报系统运转顺畅，具有40套以上隔离防护设备与用品包。
</t>
  </si>
  <si>
    <t>感染者检测发现率</t>
  </si>
  <si>
    <t>93</t>
  </si>
  <si>
    <r>
      <rPr>
        <sz val="10"/>
        <color rgb="FF000000"/>
        <rFont val="宋体"/>
        <charset val="134"/>
      </rPr>
      <t>反映感染者检测发现率</t>
    </r>
    <r>
      <rPr>
        <sz val="10"/>
        <color rgb="FF000000"/>
        <rFont val="Times New Roman"/>
        <charset val="134"/>
      </rPr>
      <t xml:space="preserve">
</t>
    </r>
  </si>
  <si>
    <t>开展防艾宣传活动次数</t>
  </si>
  <si>
    <t>=</t>
  </si>
  <si>
    <t>次</t>
  </si>
  <si>
    <r>
      <rPr>
        <sz val="10"/>
        <color rgb="FF000000"/>
        <rFont val="宋体"/>
        <charset val="134"/>
      </rPr>
      <t>反映开展防艾宣传活动次数的情况</t>
    </r>
    <r>
      <rPr>
        <sz val="10"/>
        <color rgb="FF000000"/>
        <rFont val="Times New Roman"/>
        <charset val="134"/>
      </rPr>
      <t xml:space="preserve"> </t>
    </r>
  </si>
  <si>
    <t>安全套摆放率</t>
  </si>
  <si>
    <r>
      <rPr>
        <sz val="10"/>
        <color rgb="FF000000"/>
        <rFont val="宋体"/>
        <charset val="134"/>
      </rPr>
      <t>反映安全套摆放率</t>
    </r>
    <r>
      <rPr>
        <sz val="10"/>
        <color rgb="FF000000"/>
        <rFont val="Times New Roman"/>
        <charset val="134"/>
      </rPr>
      <t xml:space="preserve">
</t>
    </r>
  </si>
  <si>
    <r>
      <rPr>
        <sz val="10"/>
        <color rgb="FF000000"/>
        <rFont val="宋体"/>
        <charset val="134"/>
      </rPr>
      <t>反映艾滋病感染孕产妇所生儿童抗病毒药物应用比例的情况</t>
    </r>
    <r>
      <rPr>
        <sz val="10"/>
        <color rgb="FF000000"/>
        <rFont val="Times New Roman"/>
        <charset val="134"/>
      </rPr>
      <t xml:space="preserve"> 
</t>
    </r>
  </si>
  <si>
    <t>群众满意度</t>
  </si>
  <si>
    <t>85</t>
  </si>
  <si>
    <r>
      <rPr>
        <sz val="10"/>
        <color rgb="FF000000"/>
        <rFont val="宋体"/>
        <charset val="134"/>
      </rPr>
      <t>反映群众满意度</t>
    </r>
    <r>
      <rPr>
        <sz val="10"/>
        <color rgb="FF000000"/>
        <rFont val="Times New Roman"/>
        <charset val="134"/>
      </rPr>
      <t xml:space="preserve">
</t>
    </r>
  </si>
  <si>
    <t>实施计划生育家庭奖励与扶助制度，缓解计划生育困难家庭在生产、生活、医疗和养老等方面的特殊困难，改善计划生育家庭生生活状况，引导和帮助计划生育家庭发展生产，保障和改善民生，促进社会和谐稳定，2025年扶助独生子女伤残家庭人数71人，扶助独生子女死亡家庭人数118人，扶助计划生育手术并发症一级二级三级人数43人，农村部分计划生育家庭奖励扶助人数1185人。</t>
  </si>
  <si>
    <t>奖励扶助对象档案建档率</t>
  </si>
  <si>
    <t>定性指标</t>
  </si>
  <si>
    <t>反映奖励扶助对象档案建档情况</t>
  </si>
  <si>
    <t>质量指标</t>
  </si>
  <si>
    <t>符合条件申报对象覆盖率</t>
  </si>
  <si>
    <t>反映申报审核时限达标率的情况</t>
  </si>
  <si>
    <t>成本指标</t>
  </si>
  <si>
    <t>社会成本指标</t>
  </si>
  <si>
    <t>5520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</si>
  <si>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人年</t>
    </r>
  </si>
  <si>
    <t>反映独生子女伤残家庭扶助金发放标准的情况</t>
  </si>
  <si>
    <t>社会稳定水平</t>
  </si>
  <si>
    <t>逐步提高</t>
  </si>
  <si>
    <t>年</t>
  </si>
  <si>
    <t>反映社会稳定水平逐步提高的情况</t>
  </si>
  <si>
    <t>奖励补助对象满意度</t>
  </si>
  <si>
    <t>反映反映群众满意情况</t>
  </si>
  <si>
    <t>预算05-3表</t>
  </si>
  <si>
    <t>注：本表无数据，故公开空表。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</si>
  <si>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</si>
  <si>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</si>
  <si>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</si>
  <si>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</si>
  <si>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</si>
  <si>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</si>
  <si>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</si>
  <si>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</si>
  <si>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</si>
  <si>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</si>
  <si>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</si>
  <si>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</si>
  <si>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</si>
  <si>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</si>
  <si>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</si>
  <si>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</si>
  <si>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</si>
  <si>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</si>
  <si>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2025年公车运行维护费（车辆保险）</t>
  </si>
  <si>
    <t>机动车保险服务</t>
  </si>
  <si>
    <t>元</t>
  </si>
  <si>
    <t>2025年公车运行维护费（车辆维修和保养服务）</t>
  </si>
  <si>
    <t>车辆维修和保养服务</t>
  </si>
  <si>
    <t>车辆维修和保养服务（车辆加油）</t>
  </si>
  <si>
    <t>车辆加油、添加燃料服务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</si>
  <si>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</si>
  <si>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</si>
  <si>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</si>
  <si>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</si>
  <si>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</si>
  <si>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</si>
  <si>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</si>
  <si>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</si>
  <si>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</si>
  <si>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</si>
  <si>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</si>
  <si>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</si>
  <si>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</si>
  <si>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合   计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</si>
  <si>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</si>
  <si>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</si>
  <si>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</si>
  <si>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</si>
  <si>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</si>
  <si>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</si>
  <si>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</si>
  <si>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</si>
  <si>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</si>
  <si>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</si>
  <si>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</si>
  <si>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</si>
  <si>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</si>
  <si>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</si>
  <si>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</si>
  <si>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</si>
  <si>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</si>
  <si>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</si>
  <si>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</si>
  <si>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</si>
  <si>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</si>
  <si>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</si>
  <si>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</si>
  <si>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</si>
  <si>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</si>
  <si>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</si>
  <si>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</si>
  <si>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</si>
  <si>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</si>
  <si>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</si>
  <si>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</si>
  <si>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</si>
  <si>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</si>
  <si>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</si>
  <si>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</si>
  <si>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</si>
  <si>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说明：以上项目为2025年一次性规划项目，故2026年、2027年无数据。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</si>
</sst>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5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12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name val="宋体"/>
      <charset val="1"/>
    </font>
    <font>
      <b/>
      <sz val="11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9"/>
      <color rgb="FF000000"/>
      <name val="Times New Roman"/>
      <charset val="134"/>
    </font>
    <font>
      <sz val="16"/>
      <color theme="1"/>
      <name val="Times New Roman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3" fillId="5" borderId="19" applyNumberFormat="0" applyAlignment="0" applyProtection="0">
      <alignment vertical="center"/>
    </xf>
    <xf numFmtId="0" fontId="44" fillId="5" borderId="18" applyNumberFormat="0" applyAlignment="0" applyProtection="0">
      <alignment vertical="center"/>
    </xf>
    <xf numFmtId="0" fontId="45" fillId="6" borderId="20" applyNumberFormat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0" fontId="10" fillId="0" borderId="1">
      <alignment horizontal="right" vertical="center"/>
    </xf>
    <xf numFmtId="178" fontId="10" fillId="0" borderId="1">
      <alignment horizontal="right" vertical="center"/>
    </xf>
    <xf numFmtId="49" fontId="10" fillId="0" borderId="1">
      <alignment horizontal="left" vertical="center" wrapText="1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80" fontId="10" fillId="0" borderId="1">
      <alignment horizontal="right" vertical="center"/>
    </xf>
    <xf numFmtId="0" fontId="10" fillId="0" borderId="0">
      <alignment vertical="top"/>
      <protection locked="0"/>
    </xf>
  </cellStyleXfs>
  <cellXfs count="120">
    <xf numFmtId="0" fontId="0" fillId="0" borderId="0" xfId="0" applyFont="1">
      <alignment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8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6" fillId="0" borderId="1" xfId="54" applyNumberFormat="1" applyFont="1" applyBorder="1" applyAlignment="1">
      <alignment horizontal="right" vertical="center" wrapText="1"/>
    </xf>
    <xf numFmtId="178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10" fillId="0" borderId="0" xfId="53" applyNumberFormat="1" applyFont="1" applyBorder="1">
      <alignment horizontal="left" vertical="center" wrapText="1"/>
    </xf>
    <xf numFmtId="49" fontId="11" fillId="0" borderId="0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wrapText="1"/>
    </xf>
    <xf numFmtId="178" fontId="15" fillId="0" borderId="1" xfId="54" applyNumberFormat="1" applyFont="1" applyBorder="1">
      <alignment horizontal="right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6" fillId="0" borderId="0" xfId="0" applyFont="1">
      <alignment vertical="center"/>
    </xf>
    <xf numFmtId="49" fontId="10" fillId="0" borderId="0" xfId="53" applyNumberFormat="1" applyFont="1" applyBorder="1" applyAlignment="1">
      <alignment horizontal="right" vertical="center" wrapText="1"/>
    </xf>
    <xf numFmtId="49" fontId="5" fillId="0" borderId="3" xfId="53" applyNumberFormat="1" applyFont="1" applyBorder="1" applyAlignment="1">
      <alignment horizontal="left" vertical="center" wrapText="1"/>
    </xf>
    <xf numFmtId="49" fontId="5" fillId="0" borderId="4" xfId="53" applyNumberFormat="1" applyFont="1" applyBorder="1" applyAlignment="1">
      <alignment horizontal="left" vertical="center" wrapText="1"/>
    </xf>
    <xf numFmtId="49" fontId="17" fillId="0" borderId="5" xfId="53" applyNumberFormat="1" applyFont="1" applyBorder="1" applyAlignment="1">
      <alignment horizontal="center" vertical="center" wrapText="1"/>
    </xf>
    <xf numFmtId="49" fontId="17" fillId="0" borderId="6" xfId="53" applyNumberFormat="1" applyFont="1" applyBorder="1" applyAlignment="1">
      <alignment horizontal="center" vertical="center" wrapText="1"/>
    </xf>
    <xf numFmtId="49" fontId="17" fillId="0" borderId="1" xfId="53" applyNumberFormat="1" applyFont="1" applyBorder="1" applyAlignment="1">
      <alignment horizontal="center" vertical="center" wrapText="1"/>
    </xf>
    <xf numFmtId="49" fontId="17" fillId="0" borderId="7" xfId="53" applyNumberFormat="1" applyFont="1" applyBorder="1" applyAlignment="1">
      <alignment horizontal="center" vertical="center" wrapText="1"/>
    </xf>
    <xf numFmtId="49" fontId="17" fillId="0" borderId="8" xfId="53" applyNumberFormat="1" applyFont="1" applyBorder="1" applyAlignment="1">
      <alignment horizontal="center" vertical="center" wrapText="1"/>
    </xf>
    <xf numFmtId="180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left" vertical="center" wrapText="1"/>
    </xf>
    <xf numFmtId="180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right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8" fillId="0" borderId="0" xfId="57" applyFont="1" applyFill="1" applyBorder="1" applyAlignment="1" applyProtection="1"/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9" fillId="0" borderId="1" xfId="53" applyNumberFormat="1" applyFont="1" applyBorder="1" applyAlignment="1">
      <alignment horizontal="left" vertical="center" wrapText="1"/>
    </xf>
    <xf numFmtId="49" fontId="20" fillId="0" borderId="1" xfId="53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49" fontId="24" fillId="0" borderId="1" xfId="53" applyNumberFormat="1" applyFont="1" applyBorder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5" fillId="0" borderId="9" xfId="53" applyNumberFormat="1" applyFont="1" applyBorder="1">
      <alignment horizontal="left" vertical="center" wrapText="1"/>
    </xf>
    <xf numFmtId="49" fontId="5" fillId="0" borderId="10" xfId="53" applyNumberFormat="1" applyFont="1" applyBorder="1">
      <alignment horizontal="left" vertical="center" wrapText="1"/>
    </xf>
    <xf numFmtId="49" fontId="5" fillId="0" borderId="5" xfId="53" applyNumberFormat="1" applyFont="1" applyBorder="1">
      <alignment horizontal="left" vertical="center" wrapText="1"/>
    </xf>
    <xf numFmtId="49" fontId="5" fillId="0" borderId="11" xfId="53" applyNumberFormat="1" applyFont="1" applyBorder="1">
      <alignment horizontal="left" vertical="center" wrapText="1"/>
    </xf>
    <xf numFmtId="0" fontId="1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right"/>
    </xf>
    <xf numFmtId="0" fontId="27" fillId="0" borderId="0" xfId="0" applyFont="1" applyBorder="1" applyAlignment="1" applyProtection="1">
      <alignment horizontal="right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49" fontId="5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 indent="1"/>
    </xf>
    <xf numFmtId="49" fontId="5" fillId="0" borderId="1" xfId="53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7" fillId="0" borderId="11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17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vertical="center" wrapText="1"/>
    </xf>
    <xf numFmtId="0" fontId="28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 wrapText="1"/>
    </xf>
    <xf numFmtId="0" fontId="28" fillId="0" borderId="11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left" vertical="center" wrapText="1"/>
      <protection locked="0"/>
    </xf>
    <xf numFmtId="4" fontId="6" fillId="0" borderId="11" xfId="0" applyNumberFormat="1" applyFont="1" applyBorder="1" applyAlignment="1" applyProtection="1">
      <alignment horizontal="right" vertical="center"/>
      <protection locked="0"/>
    </xf>
    <xf numFmtId="0" fontId="28" fillId="0" borderId="9" xfId="0" applyFont="1" applyBorder="1" applyAlignment="1" applyProtection="1">
      <alignment horizontal="center" vertical="center" wrapText="1"/>
      <protection locked="0"/>
    </xf>
    <xf numFmtId="178" fontId="6" fillId="0" borderId="9" xfId="54" applyNumberFormat="1" applyFont="1" applyBorder="1">
      <alignment horizontal="right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178" fontId="6" fillId="0" borderId="1" xfId="54" applyNumberFormat="1" applyFont="1" applyBorder="1" applyAlignment="1">
      <alignment horizontal="left" vertical="center"/>
    </xf>
    <xf numFmtId="178" fontId="6" fillId="0" borderId="1" xfId="54" applyNumberFormat="1" applyFont="1" applyBorder="1" applyAlignment="1">
      <alignment horizontal="left" vertical="center" indent="1"/>
    </xf>
    <xf numFmtId="178" fontId="6" fillId="0" borderId="1" xfId="54" applyNumberFormat="1" applyFont="1" applyBorder="1" applyAlignment="1">
      <alignment horizontal="left" vertical="center" indent="2"/>
    </xf>
    <xf numFmtId="178" fontId="6" fillId="0" borderId="1" xfId="54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0" fontId="0" fillId="0" borderId="0" xfId="0" applyNumberFormat="1" applyFont="1">
      <alignment vertical="center"/>
    </xf>
    <xf numFmtId="0" fontId="17" fillId="2" borderId="1" xfId="0" applyFont="1" applyFill="1" applyBorder="1" applyAlignment="1">
      <alignment horizontal="center" vertical="center"/>
    </xf>
    <xf numFmtId="178" fontId="17" fillId="0" borderId="1" xfId="54" applyNumberFormat="1" applyFont="1" applyBorder="1" applyAlignment="1">
      <alignment horizontal="center" vertical="center"/>
    </xf>
    <xf numFmtId="0" fontId="30" fillId="0" borderId="0" xfId="0" applyFont="1">
      <alignment vertical="center"/>
    </xf>
    <xf numFmtId="49" fontId="28" fillId="0" borderId="1" xfId="53" applyNumberFormat="1" applyFont="1" applyBorder="1" applyAlignment="1">
      <alignment horizontal="center" vertical="center" wrapText="1"/>
    </xf>
    <xf numFmtId="4" fontId="31" fillId="0" borderId="13" xfId="0" applyNumberFormat="1" applyFont="1" applyBorder="1" applyAlignment="1">
      <alignment horizontal="right" vertical="center"/>
    </xf>
    <xf numFmtId="0" fontId="22" fillId="0" borderId="1" xfId="0" applyFont="1" applyBorder="1" applyAlignment="1"/>
    <xf numFmtId="0" fontId="0" fillId="0" borderId="9" xfId="0" applyFont="1" applyBorder="1">
      <alignment vertical="center"/>
    </xf>
    <xf numFmtId="0" fontId="0" fillId="0" borderId="14" xfId="0" applyFont="1" applyBorder="1">
      <alignment vertical="center"/>
    </xf>
    <xf numFmtId="0" fontId="28" fillId="0" borderId="1" xfId="57" applyFont="1" applyFill="1" applyBorder="1" applyAlignment="1" applyProtection="1">
      <alignment horizontal="center" vertical="center"/>
    </xf>
    <xf numFmtId="4" fontId="31" fillId="0" borderId="8" xfId="0" applyNumberFormat="1" applyFont="1" applyBorder="1" applyAlignment="1">
      <alignment horizontal="right" vertical="center"/>
    </xf>
    <xf numFmtId="178" fontId="31" fillId="0" borderId="5" xfId="54" applyNumberFormat="1" applyFont="1" applyBorder="1">
      <alignment horizontal="right" vertical="center"/>
    </xf>
    <xf numFmtId="0" fontId="28" fillId="0" borderId="9" xfId="0" applyFont="1" applyBorder="1" applyAlignment="1">
      <alignment horizontal="left" vertical="center"/>
    </xf>
    <xf numFmtId="0" fontId="28" fillId="0" borderId="9" xfId="0" applyFont="1" applyBorder="1" applyAlignment="1">
      <alignment horizontal="right" vertical="center"/>
    </xf>
    <xf numFmtId="49" fontId="28" fillId="0" borderId="5" xfId="53" applyNumberFormat="1" applyFont="1" applyBorder="1" applyAlignment="1">
      <alignment horizontal="center" vertical="center" wrapText="1"/>
    </xf>
    <xf numFmtId="4" fontId="31" fillId="0" borderId="5" xfId="0" applyNumberFormat="1" applyFont="1" applyBorder="1" applyAlignment="1">
      <alignment horizontal="right" vertical="center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52"/>
  <sheetViews>
    <sheetView showZeros="0" topLeftCell="A27" workbookViewId="0">
      <selection activeCell="B49" sqref="B49:B52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"单位名称："&amp;"双柏县卫生健康局"</f>
        <v>单位名称：双柏县卫生健康局</v>
      </c>
      <c r="B3" s="20"/>
      <c r="C3" s="20"/>
      <c r="D3" s="24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5128111.12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6150000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904172.26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6150000</v>
      </c>
      <c r="C16" s="7" t="s">
        <v>26</v>
      </c>
      <c r="D16" s="8">
        <v>10085473.62</v>
      </c>
    </row>
    <row r="17" ht="20.25" customHeight="1" spans="1:4">
      <c r="A17" s="106"/>
      <c r="B17" s="107"/>
      <c r="C17" s="7" t="s">
        <v>27</v>
      </c>
      <c r="D17" s="8"/>
    </row>
    <row r="18" ht="20.25" customHeight="1" spans="1:4">
      <c r="A18" s="7"/>
      <c r="B18" s="108"/>
      <c r="C18" s="7" t="s">
        <v>28</v>
      </c>
      <c r="D18" s="8"/>
    </row>
    <row r="19" ht="20.25" customHeight="1" spans="1:4">
      <c r="A19" s="7"/>
      <c r="B19" s="108"/>
      <c r="C19" s="7" t="s">
        <v>29</v>
      </c>
      <c r="D19" s="8"/>
    </row>
    <row r="20" ht="20.25" customHeight="1" spans="1:4">
      <c r="A20" s="7"/>
      <c r="B20" s="108"/>
      <c r="C20" s="7" t="s">
        <v>30</v>
      </c>
      <c r="D20" s="8"/>
    </row>
    <row r="21" ht="20.25" customHeight="1" spans="1:4">
      <c r="A21" s="7"/>
      <c r="B21" s="108"/>
      <c r="C21" s="7" t="s">
        <v>31</v>
      </c>
      <c r="D21" s="8"/>
    </row>
    <row r="22" ht="20.25" customHeight="1" spans="1:4">
      <c r="A22" s="7"/>
      <c r="B22" s="108"/>
      <c r="C22" s="7" t="s">
        <v>32</v>
      </c>
      <c r="D22" s="8"/>
    </row>
    <row r="23" ht="20.25" customHeight="1" spans="1:4">
      <c r="A23" s="7"/>
      <c r="B23" s="108"/>
      <c r="C23" s="7" t="s">
        <v>33</v>
      </c>
      <c r="D23" s="8"/>
    </row>
    <row r="24" ht="20.25" customHeight="1" spans="1:4">
      <c r="A24" s="7"/>
      <c r="B24" s="108"/>
      <c r="C24" s="7" t="s">
        <v>34</v>
      </c>
      <c r="D24" s="8"/>
    </row>
    <row r="25" ht="20.25" customHeight="1" spans="1:4">
      <c r="A25" s="7"/>
      <c r="B25" s="108"/>
      <c r="C25" s="7" t="s">
        <v>35</v>
      </c>
      <c r="D25" s="8"/>
    </row>
    <row r="26" ht="20.25" customHeight="1" spans="1:4">
      <c r="A26" s="7"/>
      <c r="B26" s="108"/>
      <c r="C26" s="7" t="s">
        <v>36</v>
      </c>
      <c r="D26" s="8">
        <v>288465.24</v>
      </c>
    </row>
    <row r="27" ht="20.25" customHeight="1" spans="1:4">
      <c r="A27" s="7"/>
      <c r="B27" s="108"/>
      <c r="C27" s="7" t="s">
        <v>37</v>
      </c>
      <c r="D27" s="8"/>
    </row>
    <row r="28" ht="20.25" customHeight="1" spans="1:4">
      <c r="A28" s="7"/>
      <c r="B28" s="108"/>
      <c r="C28" s="7" t="s">
        <v>38</v>
      </c>
      <c r="D28" s="8"/>
    </row>
    <row r="29" ht="20.25" customHeight="1" spans="1:4">
      <c r="A29" s="7"/>
      <c r="B29" s="108"/>
      <c r="C29" s="7" t="s">
        <v>39</v>
      </c>
      <c r="D29" s="8"/>
    </row>
    <row r="30" ht="20.25" customHeight="1" spans="1:4">
      <c r="A30" s="7"/>
      <c r="B30" s="108"/>
      <c r="C30" s="7" t="s">
        <v>40</v>
      </c>
      <c r="D30" s="8"/>
    </row>
    <row r="31" ht="20.25" customHeight="1" spans="1:4">
      <c r="A31" s="7"/>
      <c r="B31" s="108"/>
      <c r="C31" s="7" t="s">
        <v>41</v>
      </c>
      <c r="D31" s="8"/>
    </row>
    <row r="32" ht="20.25" customHeight="1" spans="1:4">
      <c r="A32" s="7"/>
      <c r="B32" s="108"/>
      <c r="C32" s="7" t="s">
        <v>42</v>
      </c>
      <c r="D32" s="8"/>
    </row>
    <row r="33" ht="20.25" customHeight="1" spans="1:4">
      <c r="A33" s="7"/>
      <c r="B33" s="108"/>
      <c r="C33" s="7" t="s">
        <v>43</v>
      </c>
      <c r="D33" s="8"/>
    </row>
    <row r="34" ht="20.25" customHeight="1" spans="1:4">
      <c r="A34" s="7"/>
      <c r="B34" s="108"/>
      <c r="C34" s="7" t="s">
        <v>44</v>
      </c>
      <c r="D34" s="8"/>
    </row>
    <row r="35" ht="20.25" customHeight="1" spans="1:4">
      <c r="A35" s="7"/>
      <c r="B35" s="108"/>
      <c r="C35" s="7" t="s">
        <v>45</v>
      </c>
      <c r="D35" s="8"/>
    </row>
    <row r="36" ht="20.25" customHeight="1" spans="1:4">
      <c r="A36" s="109"/>
      <c r="B36" s="110"/>
      <c r="C36" s="7" t="s">
        <v>46</v>
      </c>
      <c r="D36" s="8"/>
    </row>
    <row r="37" ht="20.25" customHeight="1" spans="1:4">
      <c r="A37" s="111" t="s">
        <v>47</v>
      </c>
      <c r="B37" s="112">
        <v>11278111.12</v>
      </c>
      <c r="C37" s="111" t="s">
        <v>48</v>
      </c>
      <c r="D37" s="113">
        <v>11278111.12</v>
      </c>
    </row>
    <row r="38" ht="20.25" customHeight="1" spans="1:4">
      <c r="A38" s="114" t="s">
        <v>49</v>
      </c>
      <c r="B38" s="115"/>
      <c r="C38" s="114" t="s">
        <v>50</v>
      </c>
      <c r="D38" s="94"/>
    </row>
    <row r="39" s="105" customFormat="1" ht="20.25" customHeight="1" spans="1:4">
      <c r="A39" s="116" t="s">
        <v>51</v>
      </c>
      <c r="B39" s="117">
        <v>11278111.12</v>
      </c>
      <c r="C39" s="116" t="s">
        <v>52</v>
      </c>
      <c r="D39" s="113">
        <v>11278111.12</v>
      </c>
    </row>
    <row r="47" customHeight="1" spans="2:2">
      <c r="B47" s="118"/>
    </row>
    <row r="49" customHeight="1" spans="2:2">
      <c r="B49" s="119"/>
    </row>
    <row r="50" customHeight="1" spans="2:2">
      <c r="B50" s="118"/>
    </row>
    <row r="51" customHeight="1" spans="2:2">
      <c r="B51" s="118"/>
    </row>
    <row r="52" customHeight="1" spans="2:2">
      <c r="B52" s="118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5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I17" sqref="I17"/>
    </sheetView>
  </sheetViews>
  <sheetFormatPr defaultColWidth="9" defaultRowHeight="13.5" customHeight="1"/>
  <cols>
    <col min="1" max="1" width="13.375" customWidth="1"/>
    <col min="2" max="2" width="14.875" customWidth="1"/>
    <col min="3" max="3" width="12.625" customWidth="1"/>
    <col min="4" max="4" width="11.375" customWidth="1"/>
    <col min="5" max="5" width="11.75" customWidth="1"/>
    <col min="6" max="6" width="8.875" customWidth="1"/>
    <col min="7" max="7" width="7.75" customWidth="1"/>
    <col min="8" max="8" width="7" customWidth="1"/>
    <col min="9" max="9" width="10.125" customWidth="1"/>
    <col min="10" max="10" width="9.25" customWidth="1"/>
    <col min="11" max="11" width="8.875" customWidth="1"/>
    <col min="12" max="12" width="9.75" customWidth="1"/>
    <col min="13" max="13" width="10.5" customWidth="1"/>
    <col min="14" max="14" width="11.375" customWidth="1"/>
    <col min="15" max="16" width="10.25" customWidth="1"/>
    <col min="17" max="17" width="9.125" customWidth="1"/>
    <col min="18" max="18" width="8.5" customWidth="1"/>
    <col min="19" max="19" width="9" customWidth="1"/>
    <col min="20" max="20" width="10" customWidth="1"/>
  </cols>
  <sheetData>
    <row r="1" ht="15.85" customHeight="1" spans="1:20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24" t="s">
        <v>53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"单位名称："&amp;"双柏县卫生健康局"</f>
        <v>单位名称：双柏县卫生健康局</v>
      </c>
      <c r="B3" s="20"/>
      <c r="C3" s="24" t="s">
        <v>54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69">
        <v>18</v>
      </c>
      <c r="S7" s="69">
        <v>19</v>
      </c>
      <c r="T7" s="69">
        <v>20</v>
      </c>
    </row>
    <row r="8" ht="31.6" customHeight="1" spans="1:20">
      <c r="A8" s="7" t="s">
        <v>70</v>
      </c>
      <c r="B8" s="7" t="s">
        <v>71</v>
      </c>
      <c r="C8" s="8">
        <v>11278111.12</v>
      </c>
      <c r="D8" s="8">
        <v>11278111.12</v>
      </c>
      <c r="E8" s="8">
        <v>5128111.12</v>
      </c>
      <c r="F8" s="8"/>
      <c r="G8" s="8"/>
      <c r="H8" s="8"/>
      <c r="I8" s="8">
        <v>6150000</v>
      </c>
      <c r="J8" s="8"/>
      <c r="K8" s="8"/>
      <c r="L8" s="8"/>
      <c r="M8" s="8"/>
      <c r="N8" s="8">
        <v>6150000</v>
      </c>
      <c r="O8" s="8"/>
      <c r="P8" s="8"/>
      <c r="Q8" s="8"/>
      <c r="R8" s="8"/>
      <c r="S8" s="8"/>
      <c r="T8" s="8"/>
    </row>
    <row r="9" ht="31.6" customHeight="1" spans="1:20">
      <c r="A9" s="104" t="s">
        <v>72</v>
      </c>
      <c r="B9" s="100"/>
      <c r="C9" s="8">
        <v>11278111.12</v>
      </c>
      <c r="D9" s="8">
        <v>11278111.12</v>
      </c>
      <c r="E9" s="8">
        <v>5128111.12</v>
      </c>
      <c r="F9" s="8"/>
      <c r="G9" s="8"/>
      <c r="H9" s="8"/>
      <c r="I9" s="8">
        <v>6150000</v>
      </c>
      <c r="J9" s="8"/>
      <c r="K9" s="8"/>
      <c r="L9" s="8"/>
      <c r="M9" s="8"/>
      <c r="N9" s="8">
        <v>6150000</v>
      </c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6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8"/>
  <sheetViews>
    <sheetView showZeros="0" topLeftCell="A23" workbookViewId="0">
      <selection activeCell="F20" sqref="F20:F21"/>
    </sheetView>
  </sheetViews>
  <sheetFormatPr defaultColWidth="9" defaultRowHeight="13.5" customHeight="1"/>
  <cols>
    <col min="1" max="1" width="17.425" customWidth="1"/>
    <col min="2" max="2" width="28.5" customWidth="1"/>
    <col min="3" max="3" width="15.125" customWidth="1"/>
    <col min="4" max="4" width="14.625" customWidth="1"/>
    <col min="5" max="5" width="12.375" customWidth="1"/>
    <col min="6" max="6" width="11.25" customWidth="1"/>
    <col min="7" max="7" width="12.75" customWidth="1"/>
    <col min="8" max="8" width="11.125" customWidth="1"/>
    <col min="9" max="9" width="11.5" customWidth="1"/>
    <col min="10" max="10" width="14.75" customWidth="1"/>
    <col min="11" max="15" width="18.4166666666667" customWidth="1"/>
  </cols>
  <sheetData>
    <row r="1" ht="17.5" customHeight="1" spans="1:1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2" t="s">
        <v>73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"单位名称："&amp;"双柏县卫生健康局"</f>
        <v>单位名称：双柏县卫生健康局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74</v>
      </c>
      <c r="B4" s="9" t="s">
        <v>75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76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77</v>
      </c>
      <c r="F5" s="9" t="s">
        <v>78</v>
      </c>
      <c r="G5" s="9"/>
      <c r="H5" s="9"/>
      <c r="I5" s="9"/>
      <c r="J5" s="9" t="s">
        <v>59</v>
      </c>
      <c r="K5" s="9" t="s">
        <v>79</v>
      </c>
      <c r="L5" s="9" t="s">
        <v>80</v>
      </c>
      <c r="M5" s="9" t="s">
        <v>81</v>
      </c>
      <c r="N5" s="9" t="s">
        <v>82</v>
      </c>
      <c r="O5" s="9" t="s">
        <v>83</v>
      </c>
    </row>
    <row r="6" ht="20.35" customHeight="1" spans="1:15">
      <c r="A6" s="95" t="s">
        <v>84</v>
      </c>
      <c r="B6" s="95" t="s">
        <v>85</v>
      </c>
      <c r="C6" s="95" t="s">
        <v>86</v>
      </c>
      <c r="D6" s="96" t="s">
        <v>87</v>
      </c>
      <c r="E6" s="96" t="s">
        <v>88</v>
      </c>
      <c r="F6" s="96" t="s">
        <v>89</v>
      </c>
      <c r="G6" s="96" t="s">
        <v>90</v>
      </c>
      <c r="H6" s="96" t="s">
        <v>91</v>
      </c>
      <c r="I6" s="96" t="s">
        <v>92</v>
      </c>
      <c r="J6" s="96" t="s">
        <v>93</v>
      </c>
      <c r="K6" s="96" t="s">
        <v>94</v>
      </c>
      <c r="L6" s="96" t="s">
        <v>95</v>
      </c>
      <c r="M6" s="96" t="s">
        <v>96</v>
      </c>
      <c r="N6" s="95" t="s">
        <v>97</v>
      </c>
      <c r="O6" s="103">
        <v>15</v>
      </c>
    </row>
    <row r="7" ht="24" customHeight="1" spans="1:15">
      <c r="A7" s="7" t="s">
        <v>98</v>
      </c>
      <c r="B7" s="97" t="s">
        <v>99</v>
      </c>
      <c r="C7" s="8">
        <v>904172.26</v>
      </c>
      <c r="D7" s="8">
        <v>904172.26</v>
      </c>
      <c r="E7" s="8">
        <v>904172.26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80" t="s">
        <v>100</v>
      </c>
      <c r="B8" s="98" t="s">
        <v>101</v>
      </c>
      <c r="C8" s="8">
        <v>867083.26</v>
      </c>
      <c r="D8" s="8">
        <v>867083.26</v>
      </c>
      <c r="E8" s="8">
        <v>867083.26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81" t="s">
        <v>102</v>
      </c>
      <c r="B9" s="99" t="s">
        <v>103</v>
      </c>
      <c r="C9" s="8">
        <v>350265.2</v>
      </c>
      <c r="D9" s="8">
        <v>350265.2</v>
      </c>
      <c r="E9" s="8">
        <v>350265.2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81" t="s">
        <v>104</v>
      </c>
      <c r="B10" s="99" t="s">
        <v>105</v>
      </c>
      <c r="C10" s="8">
        <v>420322.71</v>
      </c>
      <c r="D10" s="8">
        <v>420322.71</v>
      </c>
      <c r="E10" s="8">
        <v>420322.71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81" t="s">
        <v>106</v>
      </c>
      <c r="B11" s="99" t="s">
        <v>107</v>
      </c>
      <c r="C11" s="8">
        <v>96495.35</v>
      </c>
      <c r="D11" s="8">
        <v>96495.35</v>
      </c>
      <c r="E11" s="8">
        <v>96495.35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80" t="s">
        <v>108</v>
      </c>
      <c r="B12" s="98" t="s">
        <v>109</v>
      </c>
      <c r="C12" s="8">
        <v>37089</v>
      </c>
      <c r="D12" s="8">
        <v>37089</v>
      </c>
      <c r="E12" s="8">
        <v>37089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81" t="s">
        <v>110</v>
      </c>
      <c r="B13" s="99" t="s">
        <v>111</v>
      </c>
      <c r="C13" s="8">
        <v>37089</v>
      </c>
      <c r="D13" s="8">
        <v>37089</v>
      </c>
      <c r="E13" s="8">
        <v>37089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112</v>
      </c>
      <c r="B14" s="97" t="s">
        <v>113</v>
      </c>
      <c r="C14" s="8">
        <v>10085473.62</v>
      </c>
      <c r="D14" s="8">
        <v>3935473.62</v>
      </c>
      <c r="E14" s="8">
        <v>3360673.62</v>
      </c>
      <c r="F14" s="8">
        <v>574800</v>
      </c>
      <c r="G14" s="8"/>
      <c r="H14" s="8"/>
      <c r="I14" s="8"/>
      <c r="J14" s="8">
        <v>6150000</v>
      </c>
      <c r="K14" s="8"/>
      <c r="L14" s="8"/>
      <c r="M14" s="8"/>
      <c r="N14" s="8"/>
      <c r="O14" s="8">
        <v>6150000</v>
      </c>
    </row>
    <row r="15" ht="24" customHeight="1" spans="1:15">
      <c r="A15" s="80" t="s">
        <v>114</v>
      </c>
      <c r="B15" s="98" t="s">
        <v>115</v>
      </c>
      <c r="C15" s="8">
        <v>9148811.61</v>
      </c>
      <c r="D15" s="8">
        <v>3025811.61</v>
      </c>
      <c r="E15" s="8">
        <v>3025811.61</v>
      </c>
      <c r="F15" s="8"/>
      <c r="G15" s="8"/>
      <c r="H15" s="8"/>
      <c r="I15" s="8"/>
      <c r="J15" s="8">
        <v>6123000</v>
      </c>
      <c r="K15" s="8"/>
      <c r="L15" s="8"/>
      <c r="M15" s="8"/>
      <c r="N15" s="8"/>
      <c r="O15" s="8">
        <v>6123000</v>
      </c>
    </row>
    <row r="16" ht="24" customHeight="1" spans="1:15">
      <c r="A16" s="81" t="s">
        <v>116</v>
      </c>
      <c r="B16" s="99" t="s">
        <v>117</v>
      </c>
      <c r="C16" s="8">
        <v>3025811.61</v>
      </c>
      <c r="D16" s="8">
        <v>3025811.61</v>
      </c>
      <c r="E16" s="8">
        <v>3025811.61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81" t="s">
        <v>118</v>
      </c>
      <c r="B17" s="99" t="s">
        <v>119</v>
      </c>
      <c r="C17" s="8">
        <v>6123000</v>
      </c>
      <c r="D17" s="8"/>
      <c r="E17" s="8"/>
      <c r="F17" s="8"/>
      <c r="G17" s="8"/>
      <c r="H17" s="8"/>
      <c r="I17" s="8"/>
      <c r="J17" s="8">
        <v>6123000</v>
      </c>
      <c r="K17" s="8"/>
      <c r="L17" s="8"/>
      <c r="M17" s="8"/>
      <c r="N17" s="8"/>
      <c r="O17" s="8">
        <v>6123000</v>
      </c>
    </row>
    <row r="18" ht="24" customHeight="1" spans="1:15">
      <c r="A18" s="80" t="s">
        <v>120</v>
      </c>
      <c r="B18" s="98" t="s">
        <v>121</v>
      </c>
      <c r="C18" s="8">
        <v>103000</v>
      </c>
      <c r="D18" s="8">
        <v>76000</v>
      </c>
      <c r="E18" s="8"/>
      <c r="F18" s="8">
        <v>76000</v>
      </c>
      <c r="G18" s="8"/>
      <c r="H18" s="8"/>
      <c r="I18" s="8"/>
      <c r="J18" s="8">
        <v>27000</v>
      </c>
      <c r="K18" s="8"/>
      <c r="L18" s="8"/>
      <c r="M18" s="8"/>
      <c r="N18" s="8"/>
      <c r="O18" s="8">
        <v>27000</v>
      </c>
    </row>
    <row r="19" ht="24" customHeight="1" spans="1:15">
      <c r="A19" s="81" t="s">
        <v>122</v>
      </c>
      <c r="B19" s="99" t="s">
        <v>123</v>
      </c>
      <c r="C19" s="8">
        <v>27000</v>
      </c>
      <c r="D19" s="8"/>
      <c r="E19" s="8"/>
      <c r="F19" s="8"/>
      <c r="G19" s="8"/>
      <c r="H19" s="8"/>
      <c r="I19" s="8"/>
      <c r="J19" s="8">
        <v>27000</v>
      </c>
      <c r="K19" s="8"/>
      <c r="L19" s="8"/>
      <c r="M19" s="8"/>
      <c r="N19" s="8"/>
      <c r="O19" s="8">
        <v>27000</v>
      </c>
    </row>
    <row r="20" ht="24" customHeight="1" spans="1:15">
      <c r="A20" s="81" t="s">
        <v>124</v>
      </c>
      <c r="B20" s="99" t="s">
        <v>125</v>
      </c>
      <c r="C20" s="8">
        <v>76000</v>
      </c>
      <c r="D20" s="8">
        <v>76000</v>
      </c>
      <c r="E20" s="8"/>
      <c r="F20" s="8">
        <v>76000</v>
      </c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80" t="s">
        <v>126</v>
      </c>
      <c r="B21" s="98" t="s">
        <v>127</v>
      </c>
      <c r="C21" s="8">
        <v>498800</v>
      </c>
      <c r="D21" s="8">
        <v>498800</v>
      </c>
      <c r="E21" s="8"/>
      <c r="F21" s="8">
        <v>498800</v>
      </c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81" t="s">
        <v>128</v>
      </c>
      <c r="B22" s="99" t="s">
        <v>129</v>
      </c>
      <c r="C22" s="8">
        <v>498800</v>
      </c>
      <c r="D22" s="8">
        <v>498800</v>
      </c>
      <c r="E22" s="8"/>
      <c r="F22" s="8">
        <v>498800</v>
      </c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80" t="s">
        <v>130</v>
      </c>
      <c r="B23" s="98" t="s">
        <v>131</v>
      </c>
      <c r="C23" s="8">
        <v>334862.01</v>
      </c>
      <c r="D23" s="8">
        <v>334862.01</v>
      </c>
      <c r="E23" s="8">
        <v>334862.01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81" t="s">
        <v>132</v>
      </c>
      <c r="B24" s="99" t="s">
        <v>133</v>
      </c>
      <c r="C24" s="8">
        <v>97242.03</v>
      </c>
      <c r="D24" s="8">
        <v>97242.03</v>
      </c>
      <c r="E24" s="8">
        <v>97242.03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81" t="s">
        <v>134</v>
      </c>
      <c r="B25" s="99" t="s">
        <v>135</v>
      </c>
      <c r="C25" s="8">
        <v>89930.7</v>
      </c>
      <c r="D25" s="8">
        <v>89930.7</v>
      </c>
      <c r="E25" s="8">
        <v>89930.7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81" t="s">
        <v>136</v>
      </c>
      <c r="B26" s="99" t="s">
        <v>137</v>
      </c>
      <c r="C26" s="8">
        <v>134273.28</v>
      </c>
      <c r="D26" s="8">
        <v>134273.28</v>
      </c>
      <c r="E26" s="8">
        <v>134273.28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81" t="s">
        <v>138</v>
      </c>
      <c r="B27" s="99" t="s">
        <v>139</v>
      </c>
      <c r="C27" s="8">
        <v>13416</v>
      </c>
      <c r="D27" s="8">
        <v>13416</v>
      </c>
      <c r="E27" s="8">
        <v>13416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7" t="s">
        <v>140</v>
      </c>
      <c r="B28" s="97" t="s">
        <v>141</v>
      </c>
      <c r="C28" s="8">
        <v>288465.24</v>
      </c>
      <c r="D28" s="8">
        <v>288465.24</v>
      </c>
      <c r="E28" s="8">
        <v>288465.24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80" t="s">
        <v>142</v>
      </c>
      <c r="B29" s="98" t="s">
        <v>143</v>
      </c>
      <c r="C29" s="8">
        <v>288465.24</v>
      </c>
      <c r="D29" s="8">
        <v>288465.24</v>
      </c>
      <c r="E29" s="8">
        <v>288465.24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81" t="s">
        <v>144</v>
      </c>
      <c r="B30" s="99" t="s">
        <v>145</v>
      </c>
      <c r="C30" s="8">
        <v>288465.24</v>
      </c>
      <c r="D30" s="8">
        <v>288465.24</v>
      </c>
      <c r="E30" s="8">
        <v>288465.24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9.35" customHeight="1" spans="1:15">
      <c r="A31" s="100" t="s">
        <v>57</v>
      </c>
      <c r="B31" s="100"/>
      <c r="C31" s="8">
        <v>11278111.12</v>
      </c>
      <c r="D31" s="8">
        <v>5128111.12</v>
      </c>
      <c r="E31" s="8">
        <v>4553311.12</v>
      </c>
      <c r="F31" s="8">
        <v>574800</v>
      </c>
      <c r="G31" s="8"/>
      <c r="H31" s="8"/>
      <c r="I31" s="8"/>
      <c r="J31" s="8">
        <v>6150000</v>
      </c>
      <c r="K31" s="8"/>
      <c r="L31" s="8"/>
      <c r="M31" s="8"/>
      <c r="N31" s="8"/>
      <c r="O31" s="8">
        <v>6150000</v>
      </c>
    </row>
    <row r="33" customHeight="1" spans="5:5">
      <c r="E33" s="101"/>
    </row>
    <row r="38" customHeight="1" spans="5:5">
      <c r="E38" s="102"/>
    </row>
  </sheetData>
  <mergeCells count="12">
    <mergeCell ref="A2:O2"/>
    <mergeCell ref="A3:B3"/>
    <mergeCell ref="C3:O3"/>
    <mergeCell ref="D4:F4"/>
    <mergeCell ref="J4:O4"/>
    <mergeCell ref="A31:B31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E57" sqref="E57"/>
    </sheetView>
  </sheetViews>
  <sheetFormatPr defaultColWidth="9" defaultRowHeight="13.5" customHeight="1" outlineLevelCol="3"/>
  <cols>
    <col min="1" max="1" width="29.875" customWidth="1"/>
    <col min="2" max="2" width="19.875" customWidth="1"/>
    <col min="3" max="3" width="32.75" customWidth="1"/>
    <col min="4" max="4" width="27.275" customWidth="1"/>
  </cols>
  <sheetData>
    <row r="1" ht="13.15" customHeight="1" spans="1:4">
      <c r="A1" s="15" t="s">
        <v>146</v>
      </c>
      <c r="B1" s="15"/>
      <c r="C1" s="15"/>
      <c r="D1" s="15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"单位名称："&amp;"双柏县卫生健康局"</f>
        <v>单位名称：双柏县卫生健康局</v>
      </c>
      <c r="B3" s="4"/>
      <c r="C3" s="82"/>
      <c r="D3" s="2" t="s">
        <v>54</v>
      </c>
    </row>
    <row r="4" customHeight="1" spans="1:4">
      <c r="A4" s="83" t="s">
        <v>147</v>
      </c>
      <c r="B4" s="83"/>
      <c r="C4" s="83" t="s">
        <v>148</v>
      </c>
      <c r="D4" s="83"/>
    </row>
    <row r="5" ht="42" customHeight="1" spans="1:4">
      <c r="A5" s="83" t="s">
        <v>5</v>
      </c>
      <c r="B5" s="83" t="str">
        <f>"2025"&amp;"年预算数"</f>
        <v>2025年预算数</v>
      </c>
      <c r="C5" s="5" t="s">
        <v>149</v>
      </c>
      <c r="D5" s="83" t="str">
        <f>"2025"&amp;"年预算数"</f>
        <v>2025年预算数</v>
      </c>
    </row>
    <row r="6" ht="24.1" customHeight="1" spans="1:4">
      <c r="A6" s="84" t="s">
        <v>150</v>
      </c>
      <c r="B6" s="8">
        <v>5128111.12</v>
      </c>
      <c r="C6" s="85" t="s">
        <v>151</v>
      </c>
      <c r="D6" s="8">
        <v>5128111.12</v>
      </c>
    </row>
    <row r="7" ht="24.1" customHeight="1" spans="1:4">
      <c r="A7" s="84" t="s">
        <v>152</v>
      </c>
      <c r="B7" s="8">
        <v>5128111.12</v>
      </c>
      <c r="C7" s="85" t="s">
        <v>153</v>
      </c>
      <c r="D7" s="8"/>
    </row>
    <row r="8" ht="24.1" customHeight="1" spans="1:4">
      <c r="A8" s="84" t="s">
        <v>154</v>
      </c>
      <c r="B8" s="8"/>
      <c r="C8" s="85" t="s">
        <v>155</v>
      </c>
      <c r="D8" s="8"/>
    </row>
    <row r="9" ht="24.1" customHeight="1" spans="1:4">
      <c r="A9" s="84" t="s">
        <v>156</v>
      </c>
      <c r="B9" s="8"/>
      <c r="C9" s="85" t="s">
        <v>157</v>
      </c>
      <c r="D9" s="8"/>
    </row>
    <row r="10" ht="24.1" customHeight="1" spans="1:4">
      <c r="A10" s="84" t="s">
        <v>158</v>
      </c>
      <c r="B10" s="8"/>
      <c r="C10" s="85" t="s">
        <v>159</v>
      </c>
      <c r="D10" s="8"/>
    </row>
    <row r="11" ht="24.1" customHeight="1" spans="1:4">
      <c r="A11" s="84" t="s">
        <v>152</v>
      </c>
      <c r="B11" s="8"/>
      <c r="C11" s="85" t="s">
        <v>160</v>
      </c>
      <c r="D11" s="8"/>
    </row>
    <row r="12" ht="24.1" customHeight="1" spans="1:4">
      <c r="A12" s="86" t="s">
        <v>154</v>
      </c>
      <c r="B12" s="8"/>
      <c r="C12" s="87" t="s">
        <v>161</v>
      </c>
      <c r="D12" s="8"/>
    </row>
    <row r="13" ht="24.1" customHeight="1" spans="1:4">
      <c r="A13" s="86" t="s">
        <v>156</v>
      </c>
      <c r="B13" s="8"/>
      <c r="C13" s="87" t="s">
        <v>162</v>
      </c>
      <c r="D13" s="8"/>
    </row>
    <row r="14" ht="24.1" customHeight="1" spans="1:4">
      <c r="A14" s="88"/>
      <c r="B14" s="8"/>
      <c r="C14" s="87" t="s">
        <v>163</v>
      </c>
      <c r="D14" s="8">
        <v>904172.26</v>
      </c>
    </row>
    <row r="15" ht="24.1" customHeight="1" spans="1:4">
      <c r="A15" s="88"/>
      <c r="B15" s="8"/>
      <c r="C15" s="87" t="s">
        <v>164</v>
      </c>
      <c r="D15" s="8"/>
    </row>
    <row r="16" ht="24.1" customHeight="1" spans="1:4">
      <c r="A16" s="88"/>
      <c r="B16" s="8"/>
      <c r="C16" s="87" t="s">
        <v>165</v>
      </c>
      <c r="D16" s="8">
        <v>3935473.62</v>
      </c>
    </row>
    <row r="17" ht="24.1" customHeight="1" spans="1:4">
      <c r="A17" s="88"/>
      <c r="B17" s="8"/>
      <c r="C17" s="87" t="s">
        <v>166</v>
      </c>
      <c r="D17" s="8"/>
    </row>
    <row r="18" ht="24.1" customHeight="1" spans="1:4">
      <c r="A18" s="88"/>
      <c r="B18" s="8"/>
      <c r="C18" s="87" t="s">
        <v>167</v>
      </c>
      <c r="D18" s="8"/>
    </row>
    <row r="19" ht="24.1" customHeight="1" spans="1:4">
      <c r="A19" s="88"/>
      <c r="B19" s="8"/>
      <c r="C19" s="87" t="s">
        <v>168</v>
      </c>
      <c r="D19" s="8"/>
    </row>
    <row r="20" ht="24.1" customHeight="1" spans="1:4">
      <c r="A20" s="88"/>
      <c r="B20" s="8"/>
      <c r="C20" s="87" t="s">
        <v>169</v>
      </c>
      <c r="D20" s="8"/>
    </row>
    <row r="21" ht="24.1" customHeight="1" spans="1:4">
      <c r="A21" s="88"/>
      <c r="B21" s="8"/>
      <c r="C21" s="87" t="s">
        <v>170</v>
      </c>
      <c r="D21" s="8"/>
    </row>
    <row r="22" ht="24.1" customHeight="1" spans="1:4">
      <c r="A22" s="88"/>
      <c r="B22" s="8"/>
      <c r="C22" s="87" t="s">
        <v>171</v>
      </c>
      <c r="D22" s="8"/>
    </row>
    <row r="23" ht="24.1" customHeight="1" spans="1:4">
      <c r="A23" s="88"/>
      <c r="B23" s="8"/>
      <c r="C23" s="87" t="s">
        <v>172</v>
      </c>
      <c r="D23" s="8"/>
    </row>
    <row r="24" ht="24.1" customHeight="1" spans="1:4">
      <c r="A24" s="88"/>
      <c r="B24" s="8"/>
      <c r="C24" s="87" t="s">
        <v>173</v>
      </c>
      <c r="D24" s="8"/>
    </row>
    <row r="25" ht="24.1" customHeight="1" spans="1:4">
      <c r="A25" s="88"/>
      <c r="B25" s="8"/>
      <c r="C25" s="87" t="s">
        <v>174</v>
      </c>
      <c r="D25" s="8"/>
    </row>
    <row r="26" ht="24.1" customHeight="1" spans="1:4">
      <c r="A26" s="88"/>
      <c r="B26" s="8"/>
      <c r="C26" s="87" t="s">
        <v>175</v>
      </c>
      <c r="D26" s="8">
        <v>288465.24</v>
      </c>
    </row>
    <row r="27" ht="24.1" customHeight="1" spans="1:4">
      <c r="A27" s="88"/>
      <c r="B27" s="8"/>
      <c r="C27" s="87" t="s">
        <v>176</v>
      </c>
      <c r="D27" s="8"/>
    </row>
    <row r="28" ht="24.1" customHeight="1" spans="1:4">
      <c r="A28" s="88"/>
      <c r="B28" s="8"/>
      <c r="C28" s="87" t="s">
        <v>177</v>
      </c>
      <c r="D28" s="8"/>
    </row>
    <row r="29" ht="24.1" customHeight="1" spans="1:4">
      <c r="A29" s="88"/>
      <c r="B29" s="8"/>
      <c r="C29" s="87" t="s">
        <v>178</v>
      </c>
      <c r="D29" s="8"/>
    </row>
    <row r="30" ht="24.1" customHeight="1" spans="1:4">
      <c r="A30" s="88"/>
      <c r="B30" s="8"/>
      <c r="C30" s="87" t="s">
        <v>179</v>
      </c>
      <c r="D30" s="8"/>
    </row>
    <row r="31" ht="24.1" customHeight="1" spans="1:4">
      <c r="A31" s="88"/>
      <c r="B31" s="8"/>
      <c r="C31" s="86" t="s">
        <v>180</v>
      </c>
      <c r="D31" s="8"/>
    </row>
    <row r="32" ht="24.1" customHeight="1" spans="1:4">
      <c r="A32" s="88"/>
      <c r="B32" s="8"/>
      <c r="C32" s="86" t="s">
        <v>181</v>
      </c>
      <c r="D32" s="8"/>
    </row>
    <row r="33" ht="24.1" customHeight="1" spans="1:4">
      <c r="A33" s="88"/>
      <c r="B33" s="8"/>
      <c r="C33" s="89" t="s">
        <v>182</v>
      </c>
      <c r="D33" s="8"/>
    </row>
    <row r="34" ht="24" customHeight="1" spans="1:4">
      <c r="A34" s="90"/>
      <c r="B34" s="8"/>
      <c r="C34" s="91" t="s">
        <v>183</v>
      </c>
      <c r="D34" s="8"/>
    </row>
    <row r="35" ht="24" customHeight="1" spans="1:4">
      <c r="A35" s="90"/>
      <c r="B35" s="8"/>
      <c r="C35" s="91" t="s">
        <v>184</v>
      </c>
      <c r="D35" s="8"/>
    </row>
    <row r="36" ht="24" customHeight="1" spans="1:4">
      <c r="A36" s="90"/>
      <c r="B36" s="8"/>
      <c r="C36" s="91" t="s">
        <v>185</v>
      </c>
      <c r="D36" s="8"/>
    </row>
    <row r="37" ht="24" customHeight="1" spans="1:4">
      <c r="A37" s="90"/>
      <c r="B37" s="8"/>
      <c r="C37" s="89" t="s">
        <v>186</v>
      </c>
      <c r="D37" s="92"/>
    </row>
    <row r="38" ht="24.1" customHeight="1" spans="1:4">
      <c r="A38" s="93" t="s">
        <v>51</v>
      </c>
      <c r="B38" s="94">
        <v>5128111.12</v>
      </c>
      <c r="C38" s="93" t="s">
        <v>187</v>
      </c>
      <c r="D38" s="94">
        <v>5128111.12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9"/>
  <sheetViews>
    <sheetView showZeros="0" workbookViewId="0">
      <selection activeCell="F44" sqref="F44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4" t="s">
        <v>188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"单位名称："&amp;"双柏县卫生健康局"</f>
        <v>单位名称：双柏县卫生健康局</v>
      </c>
      <c r="B3" s="20"/>
      <c r="C3" s="20"/>
      <c r="D3" s="20"/>
      <c r="E3" s="20"/>
      <c r="F3" s="79"/>
      <c r="G3" s="24" t="s">
        <v>2</v>
      </c>
    </row>
    <row r="4" ht="18.85" customHeight="1" spans="1:7">
      <c r="A4" s="9" t="s">
        <v>189</v>
      </c>
      <c r="B4" s="9"/>
      <c r="C4" s="9" t="s">
        <v>57</v>
      </c>
      <c r="D4" s="9" t="s">
        <v>77</v>
      </c>
      <c r="E4" s="9"/>
      <c r="F4" s="9"/>
      <c r="G4" s="9" t="s">
        <v>78</v>
      </c>
    </row>
    <row r="5" ht="18.85" customHeight="1" spans="1:7">
      <c r="A5" s="9" t="s">
        <v>74</v>
      </c>
      <c r="B5" s="9" t="s">
        <v>75</v>
      </c>
      <c r="C5" s="9"/>
      <c r="D5" s="9" t="s">
        <v>59</v>
      </c>
      <c r="E5" s="9" t="s">
        <v>190</v>
      </c>
      <c r="F5" s="9" t="s">
        <v>191</v>
      </c>
      <c r="G5" s="9"/>
    </row>
    <row r="6" ht="18.85" customHeight="1" spans="1:7">
      <c r="A6" s="9" t="s">
        <v>84</v>
      </c>
      <c r="B6" s="9">
        <v>2</v>
      </c>
      <c r="C6" s="9" t="s">
        <v>86</v>
      </c>
      <c r="D6" s="9" t="s">
        <v>87</v>
      </c>
      <c r="E6" s="9" t="s">
        <v>88</v>
      </c>
      <c r="F6" s="9" t="s">
        <v>89</v>
      </c>
      <c r="G6" s="9" t="s">
        <v>90</v>
      </c>
    </row>
    <row r="7" ht="18.85" customHeight="1" spans="1:7">
      <c r="A7" s="7" t="s">
        <v>98</v>
      </c>
      <c r="B7" s="7" t="s">
        <v>99</v>
      </c>
      <c r="C7" s="8">
        <v>904172.26</v>
      </c>
      <c r="D7" s="8">
        <v>904172.26</v>
      </c>
      <c r="E7" s="8">
        <v>898872.26</v>
      </c>
      <c r="F7" s="8">
        <v>5300</v>
      </c>
      <c r="G7" s="8"/>
    </row>
    <row r="8" ht="18.85" customHeight="1" spans="1:7">
      <c r="A8" s="80" t="s">
        <v>100</v>
      </c>
      <c r="B8" s="80" t="s">
        <v>101</v>
      </c>
      <c r="C8" s="8">
        <v>867083.26</v>
      </c>
      <c r="D8" s="8">
        <v>867083.26</v>
      </c>
      <c r="E8" s="8">
        <v>861783.26</v>
      </c>
      <c r="F8" s="8">
        <v>5300</v>
      </c>
      <c r="G8" s="8"/>
    </row>
    <row r="9" ht="18.85" customHeight="1" spans="1:7">
      <c r="A9" s="81" t="s">
        <v>102</v>
      </c>
      <c r="B9" s="81" t="s">
        <v>103</v>
      </c>
      <c r="C9" s="8">
        <v>350265.2</v>
      </c>
      <c r="D9" s="8">
        <v>350265.2</v>
      </c>
      <c r="E9" s="8">
        <v>344965.2</v>
      </c>
      <c r="F9" s="8">
        <v>5300</v>
      </c>
      <c r="G9" s="8"/>
    </row>
    <row r="10" ht="18.85" customHeight="1" spans="1:7">
      <c r="A10" s="81" t="s">
        <v>104</v>
      </c>
      <c r="B10" s="81" t="s">
        <v>105</v>
      </c>
      <c r="C10" s="8">
        <v>420322.71</v>
      </c>
      <c r="D10" s="8">
        <v>420322.71</v>
      </c>
      <c r="E10" s="8">
        <v>420322.71</v>
      </c>
      <c r="F10" s="8"/>
      <c r="G10" s="8"/>
    </row>
    <row r="11" ht="18.85" customHeight="1" spans="1:7">
      <c r="A11" s="81" t="s">
        <v>106</v>
      </c>
      <c r="B11" s="81" t="s">
        <v>107</v>
      </c>
      <c r="C11" s="8">
        <v>96495.35</v>
      </c>
      <c r="D11" s="8">
        <v>96495.35</v>
      </c>
      <c r="E11" s="8">
        <v>96495.35</v>
      </c>
      <c r="F11" s="8"/>
      <c r="G11" s="8"/>
    </row>
    <row r="12" ht="18.85" customHeight="1" spans="1:7">
      <c r="A12" s="80" t="s">
        <v>108</v>
      </c>
      <c r="B12" s="80" t="s">
        <v>109</v>
      </c>
      <c r="C12" s="8">
        <v>37089</v>
      </c>
      <c r="D12" s="8">
        <v>37089</v>
      </c>
      <c r="E12" s="8">
        <v>37089</v>
      </c>
      <c r="F12" s="8"/>
      <c r="G12" s="8"/>
    </row>
    <row r="13" ht="18.85" customHeight="1" spans="1:7">
      <c r="A13" s="81" t="s">
        <v>110</v>
      </c>
      <c r="B13" s="81" t="s">
        <v>111</v>
      </c>
      <c r="C13" s="8">
        <v>37089</v>
      </c>
      <c r="D13" s="8">
        <v>37089</v>
      </c>
      <c r="E13" s="8">
        <v>37089</v>
      </c>
      <c r="F13" s="8"/>
      <c r="G13" s="8"/>
    </row>
    <row r="14" ht="18.85" customHeight="1" spans="1:7">
      <c r="A14" s="7" t="s">
        <v>112</v>
      </c>
      <c r="B14" s="7" t="s">
        <v>113</v>
      </c>
      <c r="C14" s="8">
        <v>3935473.62</v>
      </c>
      <c r="D14" s="8">
        <v>3360673.62</v>
      </c>
      <c r="E14" s="8">
        <v>3121926.62</v>
      </c>
      <c r="F14" s="8">
        <v>238747</v>
      </c>
      <c r="G14" s="8">
        <v>574800</v>
      </c>
    </row>
    <row r="15" ht="18.85" customHeight="1" spans="1:7">
      <c r="A15" s="80" t="s">
        <v>114</v>
      </c>
      <c r="B15" s="80" t="s">
        <v>115</v>
      </c>
      <c r="C15" s="8">
        <v>3025811.61</v>
      </c>
      <c r="D15" s="8">
        <v>3025811.61</v>
      </c>
      <c r="E15" s="8">
        <v>2787064.61</v>
      </c>
      <c r="F15" s="8">
        <v>238747</v>
      </c>
      <c r="G15" s="8"/>
    </row>
    <row r="16" ht="18.85" customHeight="1" spans="1:7">
      <c r="A16" s="81" t="s">
        <v>116</v>
      </c>
      <c r="B16" s="81" t="s">
        <v>117</v>
      </c>
      <c r="C16" s="8">
        <v>3025811.61</v>
      </c>
      <c r="D16" s="8">
        <v>3025811.61</v>
      </c>
      <c r="E16" s="8">
        <v>2787064.61</v>
      </c>
      <c r="F16" s="8">
        <v>238747</v>
      </c>
      <c r="G16" s="8"/>
    </row>
    <row r="17" ht="18.85" customHeight="1" spans="1:7">
      <c r="A17" s="80" t="s">
        <v>120</v>
      </c>
      <c r="B17" s="80" t="s">
        <v>121</v>
      </c>
      <c r="C17" s="8">
        <v>76000</v>
      </c>
      <c r="D17" s="8"/>
      <c r="E17" s="8"/>
      <c r="F17" s="8"/>
      <c r="G17" s="8">
        <v>76000</v>
      </c>
    </row>
    <row r="18" ht="18.85" customHeight="1" spans="1:7">
      <c r="A18" s="81" t="s">
        <v>124</v>
      </c>
      <c r="B18" s="81" t="s">
        <v>125</v>
      </c>
      <c r="C18" s="8">
        <v>76000</v>
      </c>
      <c r="D18" s="8"/>
      <c r="E18" s="8"/>
      <c r="F18" s="8"/>
      <c r="G18" s="8">
        <v>76000</v>
      </c>
    </row>
    <row r="19" ht="18.85" customHeight="1" spans="1:7">
      <c r="A19" s="80" t="s">
        <v>126</v>
      </c>
      <c r="B19" s="80" t="s">
        <v>127</v>
      </c>
      <c r="C19" s="8">
        <v>498800</v>
      </c>
      <c r="D19" s="8"/>
      <c r="E19" s="8"/>
      <c r="F19" s="8"/>
      <c r="G19" s="8">
        <v>498800</v>
      </c>
    </row>
    <row r="20" ht="18.85" customHeight="1" spans="1:7">
      <c r="A20" s="81" t="s">
        <v>128</v>
      </c>
      <c r="B20" s="81" t="s">
        <v>129</v>
      </c>
      <c r="C20" s="8">
        <v>498800</v>
      </c>
      <c r="D20" s="8"/>
      <c r="E20" s="8"/>
      <c r="F20" s="8"/>
      <c r="G20" s="8">
        <v>498800</v>
      </c>
    </row>
    <row r="21" ht="18.85" customHeight="1" spans="1:7">
      <c r="A21" s="80" t="s">
        <v>130</v>
      </c>
      <c r="B21" s="80" t="s">
        <v>131</v>
      </c>
      <c r="C21" s="8">
        <v>334862.01</v>
      </c>
      <c r="D21" s="8">
        <v>334862.01</v>
      </c>
      <c r="E21" s="8">
        <v>334862.01</v>
      </c>
      <c r="F21" s="8"/>
      <c r="G21" s="8"/>
    </row>
    <row r="22" ht="18.85" customHeight="1" spans="1:7">
      <c r="A22" s="81" t="s">
        <v>132</v>
      </c>
      <c r="B22" s="81" t="s">
        <v>133</v>
      </c>
      <c r="C22" s="8">
        <v>97242.03</v>
      </c>
      <c r="D22" s="8">
        <v>97242.03</v>
      </c>
      <c r="E22" s="8">
        <v>97242.03</v>
      </c>
      <c r="F22" s="8"/>
      <c r="G22" s="8"/>
    </row>
    <row r="23" ht="18.85" customHeight="1" spans="1:7">
      <c r="A23" s="81" t="s">
        <v>134</v>
      </c>
      <c r="B23" s="81" t="s">
        <v>135</v>
      </c>
      <c r="C23" s="8">
        <v>89930.7</v>
      </c>
      <c r="D23" s="8">
        <v>89930.7</v>
      </c>
      <c r="E23" s="8">
        <v>89930.7</v>
      </c>
      <c r="F23" s="8"/>
      <c r="G23" s="8"/>
    </row>
    <row r="24" ht="18.85" customHeight="1" spans="1:7">
      <c r="A24" s="81" t="s">
        <v>136</v>
      </c>
      <c r="B24" s="81" t="s">
        <v>137</v>
      </c>
      <c r="C24" s="8">
        <v>134273.28</v>
      </c>
      <c r="D24" s="8">
        <v>134273.28</v>
      </c>
      <c r="E24" s="8">
        <v>134273.28</v>
      </c>
      <c r="F24" s="8"/>
      <c r="G24" s="8"/>
    </row>
    <row r="25" ht="18.85" customHeight="1" spans="1:7">
      <c r="A25" s="81" t="s">
        <v>138</v>
      </c>
      <c r="B25" s="81" t="s">
        <v>139</v>
      </c>
      <c r="C25" s="8">
        <v>13416</v>
      </c>
      <c r="D25" s="8">
        <v>13416</v>
      </c>
      <c r="E25" s="8">
        <v>13416</v>
      </c>
      <c r="F25" s="8"/>
      <c r="G25" s="8"/>
    </row>
    <row r="26" ht="18.85" customHeight="1" spans="1:7">
      <c r="A26" s="7" t="s">
        <v>140</v>
      </c>
      <c r="B26" s="7" t="s">
        <v>141</v>
      </c>
      <c r="C26" s="8">
        <v>288465.24</v>
      </c>
      <c r="D26" s="8">
        <v>288465.24</v>
      </c>
      <c r="E26" s="8">
        <v>288465.24</v>
      </c>
      <c r="F26" s="8"/>
      <c r="G26" s="8"/>
    </row>
    <row r="27" ht="18.85" customHeight="1" spans="1:7">
      <c r="A27" s="80" t="s">
        <v>142</v>
      </c>
      <c r="B27" s="80" t="s">
        <v>143</v>
      </c>
      <c r="C27" s="8">
        <v>288465.24</v>
      </c>
      <c r="D27" s="8">
        <v>288465.24</v>
      </c>
      <c r="E27" s="8">
        <v>288465.24</v>
      </c>
      <c r="F27" s="8"/>
      <c r="G27" s="8"/>
    </row>
    <row r="28" ht="18.85" customHeight="1" spans="1:7">
      <c r="A28" s="81" t="s">
        <v>144</v>
      </c>
      <c r="B28" s="81" t="s">
        <v>145</v>
      </c>
      <c r="C28" s="8">
        <v>288465.24</v>
      </c>
      <c r="D28" s="8">
        <v>288465.24</v>
      </c>
      <c r="E28" s="8">
        <v>288465.24</v>
      </c>
      <c r="F28" s="8"/>
      <c r="G28" s="8"/>
    </row>
    <row r="29" ht="18.85" customHeight="1" spans="1:7">
      <c r="A29" s="9" t="s">
        <v>192</v>
      </c>
      <c r="B29" s="9"/>
      <c r="C29" s="8">
        <v>5128111.12</v>
      </c>
      <c r="D29" s="8">
        <v>4553311.12</v>
      </c>
      <c r="E29" s="8">
        <v>4309264.12</v>
      </c>
      <c r="F29" s="8">
        <v>244047</v>
      </c>
      <c r="G29" s="8">
        <v>574800</v>
      </c>
    </row>
  </sheetData>
  <mergeCells count="8">
    <mergeCell ref="A1:G1"/>
    <mergeCell ref="A2:G2"/>
    <mergeCell ref="A3:E3"/>
    <mergeCell ref="A4:B4"/>
    <mergeCell ref="D4:F4"/>
    <mergeCell ref="A29:B29"/>
    <mergeCell ref="C4:C5"/>
    <mergeCell ref="G4:G5"/>
  </mergeCells>
  <pageMargins left="0.75" right="0.75" top="1" bottom="1" header="0.5" footer="0.5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K57" sqref="K55:K57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75" t="s">
        <v>193</v>
      </c>
      <c r="B1" s="76"/>
      <c r="C1" s="76"/>
      <c r="D1" s="76"/>
      <c r="E1" s="77"/>
      <c r="F1" s="76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"单位名称："&amp;"双柏县卫生健康局"</f>
        <v>单位名称：双柏县卫生健康局</v>
      </c>
      <c r="B3" s="20"/>
      <c r="C3" s="24" t="s">
        <v>54</v>
      </c>
      <c r="D3" s="24"/>
      <c r="E3" s="24"/>
      <c r="F3" s="24"/>
    </row>
    <row r="4" ht="18.85" customHeight="1" spans="1:6">
      <c r="A4" s="9" t="s">
        <v>194</v>
      </c>
      <c r="B4" s="9" t="s">
        <v>195</v>
      </c>
      <c r="C4" s="9" t="s">
        <v>196</v>
      </c>
      <c r="D4" s="9"/>
      <c r="E4" s="9"/>
      <c r="F4" s="9" t="s">
        <v>197</v>
      </c>
    </row>
    <row r="5" ht="18.85" customHeight="1" spans="1:6">
      <c r="A5" s="9"/>
      <c r="B5" s="9"/>
      <c r="C5" s="9" t="s">
        <v>59</v>
      </c>
      <c r="D5" s="9" t="s">
        <v>198</v>
      </c>
      <c r="E5" s="9" t="s">
        <v>199</v>
      </c>
      <c r="F5" s="9"/>
    </row>
    <row r="6" ht="18.85" customHeight="1" spans="1:6">
      <c r="A6" s="78" t="s">
        <v>84</v>
      </c>
      <c r="B6" s="78" t="s">
        <v>85</v>
      </c>
      <c r="C6" s="78" t="s">
        <v>86</v>
      </c>
      <c r="D6" s="78" t="s">
        <v>87</v>
      </c>
      <c r="E6" s="78" t="s">
        <v>88</v>
      </c>
      <c r="F6" s="78" t="s">
        <v>89</v>
      </c>
    </row>
    <row r="7" ht="18.85" customHeight="1" spans="1:6">
      <c r="A7" s="8">
        <v>43000</v>
      </c>
      <c r="B7" s="8"/>
      <c r="C7" s="8">
        <v>30000</v>
      </c>
      <c r="D7" s="8"/>
      <c r="E7" s="8">
        <v>30000</v>
      </c>
      <c r="F7" s="8">
        <v>13000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0"/>
  <sheetViews>
    <sheetView showZeros="0" topLeftCell="A33" workbookViewId="0">
      <selection activeCell="M8" sqref="M8"/>
    </sheetView>
  </sheetViews>
  <sheetFormatPr defaultColWidth="10.7083333333333" defaultRowHeight="14.25" customHeight="1"/>
  <cols>
    <col min="1" max="1" width="18.25" customWidth="1"/>
    <col min="2" max="2" width="18.5" customWidth="1"/>
    <col min="3" max="3" width="22.375" customWidth="1"/>
    <col min="4" max="4" width="11.25" customWidth="1"/>
    <col min="5" max="5" width="25.5083333333333" customWidth="1"/>
    <col min="6" max="6" width="13.125" customWidth="1"/>
    <col min="7" max="7" width="23" customWidth="1"/>
    <col min="8" max="8" width="15.75" customWidth="1"/>
    <col min="9" max="9" width="14.125" customWidth="1"/>
    <col min="10" max="10" width="14.375" customWidth="1"/>
    <col min="11" max="11" width="12" customWidth="1"/>
    <col min="12" max="12" width="9.125" customWidth="1"/>
    <col min="13" max="13" width="15.625" customWidth="1"/>
    <col min="14" max="14" width="11.125" customWidth="1"/>
    <col min="15" max="15" width="10.875" customWidth="1"/>
    <col min="16" max="16" width="11.125" customWidth="1"/>
    <col min="17" max="17" width="11.375" customWidth="1"/>
    <col min="18" max="18" width="13.625" customWidth="1"/>
    <col min="19" max="21" width="9.375" customWidth="1"/>
    <col min="22" max="22" width="9.625" customWidth="1"/>
    <col min="23" max="23" width="10.375" customWidth="1"/>
    <col min="24" max="24" width="10.875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200</v>
      </c>
    </row>
    <row r="2" ht="45" customHeight="1" spans="1:24">
      <c r="A2" s="12" t="s">
        <v>201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"单位名称："&amp;"双柏县卫生健康局"</f>
        <v>单位名称：双柏县卫生健康局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5" t="s">
        <v>54</v>
      </c>
    </row>
    <row r="4" ht="18" customHeight="1" spans="1:24">
      <c r="A4" s="5" t="s">
        <v>202</v>
      </c>
      <c r="B4" s="5" t="s">
        <v>203</v>
      </c>
      <c r="C4" s="5" t="s">
        <v>204</v>
      </c>
      <c r="D4" s="5" t="s">
        <v>205</v>
      </c>
      <c r="E4" s="5" t="s">
        <v>206</v>
      </c>
      <c r="F4" s="5" t="s">
        <v>207</v>
      </c>
      <c r="G4" s="5" t="s">
        <v>208</v>
      </c>
      <c r="H4" s="5" t="s">
        <v>209</v>
      </c>
      <c r="I4" s="5" t="s">
        <v>209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210</v>
      </c>
      <c r="I5" s="5" t="s">
        <v>60</v>
      </c>
      <c r="J5" s="5"/>
      <c r="K5" s="5"/>
      <c r="L5" s="5"/>
      <c r="M5" s="5"/>
      <c r="N5" s="5"/>
      <c r="O5" s="5" t="s">
        <v>211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212</v>
      </c>
      <c r="J6" s="5" t="s">
        <v>213</v>
      </c>
      <c r="K6" s="5" t="s">
        <v>214</v>
      </c>
      <c r="L6" s="5" t="s">
        <v>215</v>
      </c>
      <c r="M6" s="5" t="s">
        <v>216</v>
      </c>
      <c r="N6" s="5" t="s">
        <v>217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218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219</v>
      </c>
      <c r="K7" s="5" t="s">
        <v>213</v>
      </c>
      <c r="L7" s="5" t="s">
        <v>215</v>
      </c>
      <c r="M7" s="5" t="s">
        <v>216</v>
      </c>
      <c r="N7" s="5" t="s">
        <v>217</v>
      </c>
      <c r="O7" s="5" t="s">
        <v>215</v>
      </c>
      <c r="P7" s="5" t="s">
        <v>216</v>
      </c>
      <c r="Q7" s="5" t="s">
        <v>217</v>
      </c>
      <c r="R7" s="5" t="s">
        <v>63</v>
      </c>
      <c r="S7" s="5" t="s">
        <v>59</v>
      </c>
      <c r="T7" s="5" t="s">
        <v>65</v>
      </c>
      <c r="U7" s="5" t="s">
        <v>218</v>
      </c>
      <c r="V7" s="5" t="s">
        <v>67</v>
      </c>
      <c r="W7" s="5" t="s">
        <v>68</v>
      </c>
      <c r="X7" s="5" t="s">
        <v>69</v>
      </c>
    </row>
    <row r="8" ht="24.1" customHeight="1" spans="1:24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70">
        <v>6</v>
      </c>
      <c r="G8" s="70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9">
        <v>21</v>
      </c>
      <c r="V8" s="69">
        <v>22</v>
      </c>
      <c r="W8" s="69">
        <v>23</v>
      </c>
      <c r="X8" s="69">
        <v>24</v>
      </c>
    </row>
    <row r="9" ht="20" customHeight="1" spans="1:24">
      <c r="A9" s="7" t="s">
        <v>71</v>
      </c>
      <c r="B9" s="7"/>
      <c r="C9" s="7"/>
      <c r="D9" s="7"/>
      <c r="E9" s="7"/>
      <c r="F9" s="7"/>
      <c r="G9" s="7"/>
      <c r="H9" s="8">
        <v>4553311.12</v>
      </c>
      <c r="I9" s="8">
        <v>4553311.12</v>
      </c>
      <c r="J9" s="8"/>
      <c r="K9" s="8"/>
      <c r="L9" s="8"/>
      <c r="M9" s="8">
        <v>4553311.12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20" customHeight="1" spans="1:24">
      <c r="A10" s="7" t="s">
        <v>71</v>
      </c>
      <c r="B10" s="7" t="s">
        <v>220</v>
      </c>
      <c r="C10" s="7" t="s">
        <v>221</v>
      </c>
      <c r="D10" s="7" t="s">
        <v>116</v>
      </c>
      <c r="E10" s="7" t="s">
        <v>117</v>
      </c>
      <c r="F10" s="7" t="s">
        <v>222</v>
      </c>
      <c r="G10" s="7" t="s">
        <v>223</v>
      </c>
      <c r="H10" s="8">
        <v>530484</v>
      </c>
      <c r="I10" s="8">
        <v>530484</v>
      </c>
      <c r="J10" s="8"/>
      <c r="K10" s="8"/>
      <c r="L10" s="8"/>
      <c r="M10" s="8">
        <v>530484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20" customHeight="1" spans="1:24">
      <c r="A11" s="7" t="s">
        <v>71</v>
      </c>
      <c r="B11" s="7" t="s">
        <v>224</v>
      </c>
      <c r="C11" s="7" t="s">
        <v>225</v>
      </c>
      <c r="D11" s="7" t="s">
        <v>116</v>
      </c>
      <c r="E11" s="7" t="s">
        <v>117</v>
      </c>
      <c r="F11" s="7" t="s">
        <v>222</v>
      </c>
      <c r="G11" s="7" t="s">
        <v>223</v>
      </c>
      <c r="H11" s="8">
        <v>463848</v>
      </c>
      <c r="I11" s="8">
        <v>463848</v>
      </c>
      <c r="J11" s="8"/>
      <c r="K11" s="7"/>
      <c r="L11" s="8"/>
      <c r="M11" s="8">
        <v>463848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20" customHeight="1" spans="1:24">
      <c r="A12" s="7" t="s">
        <v>71</v>
      </c>
      <c r="B12" s="7" t="s">
        <v>220</v>
      </c>
      <c r="C12" s="7" t="s">
        <v>221</v>
      </c>
      <c r="D12" s="7" t="s">
        <v>116</v>
      </c>
      <c r="E12" s="7" t="s">
        <v>117</v>
      </c>
      <c r="F12" s="7" t="s">
        <v>226</v>
      </c>
      <c r="G12" s="7" t="s">
        <v>227</v>
      </c>
      <c r="H12" s="8">
        <v>637176</v>
      </c>
      <c r="I12" s="8">
        <v>637176</v>
      </c>
      <c r="J12" s="8"/>
      <c r="K12" s="7"/>
      <c r="L12" s="8"/>
      <c r="M12" s="8">
        <v>637176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20" customHeight="1" spans="1:24">
      <c r="A13" s="7" t="s">
        <v>71</v>
      </c>
      <c r="B13" s="7" t="s">
        <v>224</v>
      </c>
      <c r="C13" s="7" t="s">
        <v>225</v>
      </c>
      <c r="D13" s="7" t="s">
        <v>116</v>
      </c>
      <c r="E13" s="7" t="s">
        <v>117</v>
      </c>
      <c r="F13" s="7" t="s">
        <v>226</v>
      </c>
      <c r="G13" s="7" t="s">
        <v>227</v>
      </c>
      <c r="H13" s="8">
        <v>55620</v>
      </c>
      <c r="I13" s="8">
        <v>55620</v>
      </c>
      <c r="J13" s="8"/>
      <c r="K13" s="7"/>
      <c r="L13" s="8"/>
      <c r="M13" s="8">
        <v>55620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20" customHeight="1" spans="1:24">
      <c r="A14" s="7" t="s">
        <v>71</v>
      </c>
      <c r="B14" s="7" t="s">
        <v>220</v>
      </c>
      <c r="C14" s="7" t="s">
        <v>221</v>
      </c>
      <c r="D14" s="7" t="s">
        <v>116</v>
      </c>
      <c r="E14" s="7" t="s">
        <v>117</v>
      </c>
      <c r="F14" s="7" t="s">
        <v>226</v>
      </c>
      <c r="G14" s="7" t="s">
        <v>227</v>
      </c>
      <c r="H14" s="8"/>
      <c r="I14" s="8"/>
      <c r="J14" s="8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20" customHeight="1" spans="1:24">
      <c r="A15" s="7" t="s">
        <v>71</v>
      </c>
      <c r="B15" s="7" t="s">
        <v>224</v>
      </c>
      <c r="C15" s="7" t="s">
        <v>225</v>
      </c>
      <c r="D15" s="7" t="s">
        <v>116</v>
      </c>
      <c r="E15" s="7" t="s">
        <v>117</v>
      </c>
      <c r="F15" s="7" t="s">
        <v>226</v>
      </c>
      <c r="G15" s="7" t="s">
        <v>227</v>
      </c>
      <c r="H15" s="8"/>
      <c r="I15" s="8"/>
      <c r="J15" s="8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20" customHeight="1" spans="1:24">
      <c r="A16" s="7" t="s">
        <v>71</v>
      </c>
      <c r="B16" s="7" t="s">
        <v>220</v>
      </c>
      <c r="C16" s="7" t="s">
        <v>221</v>
      </c>
      <c r="D16" s="7" t="s">
        <v>116</v>
      </c>
      <c r="E16" s="7" t="s">
        <v>117</v>
      </c>
      <c r="F16" s="7" t="s">
        <v>228</v>
      </c>
      <c r="G16" s="7" t="s">
        <v>229</v>
      </c>
      <c r="H16" s="8">
        <v>44207</v>
      </c>
      <c r="I16" s="8">
        <v>44207</v>
      </c>
      <c r="J16" s="8"/>
      <c r="K16" s="7"/>
      <c r="L16" s="8"/>
      <c r="M16" s="8">
        <v>44207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20" customHeight="1" spans="1:24">
      <c r="A17" s="7" t="s">
        <v>71</v>
      </c>
      <c r="B17" s="7" t="s">
        <v>224</v>
      </c>
      <c r="C17" s="7" t="s">
        <v>225</v>
      </c>
      <c r="D17" s="7" t="s">
        <v>116</v>
      </c>
      <c r="E17" s="7" t="s">
        <v>117</v>
      </c>
      <c r="F17" s="7" t="s">
        <v>230</v>
      </c>
      <c r="G17" s="7" t="s">
        <v>231</v>
      </c>
      <c r="H17" s="8">
        <v>38654</v>
      </c>
      <c r="I17" s="8">
        <v>38654</v>
      </c>
      <c r="J17" s="8"/>
      <c r="K17" s="7"/>
      <c r="L17" s="8"/>
      <c r="M17" s="8">
        <v>38654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20" customHeight="1" spans="1:24">
      <c r="A18" s="7" t="s">
        <v>71</v>
      </c>
      <c r="B18" s="7" t="s">
        <v>232</v>
      </c>
      <c r="C18" s="7" t="s">
        <v>233</v>
      </c>
      <c r="D18" s="7" t="s">
        <v>116</v>
      </c>
      <c r="E18" s="7" t="s">
        <v>117</v>
      </c>
      <c r="F18" s="7" t="s">
        <v>228</v>
      </c>
      <c r="G18" s="7" t="s">
        <v>229</v>
      </c>
      <c r="H18" s="8">
        <v>216120</v>
      </c>
      <c r="I18" s="8">
        <v>216120</v>
      </c>
      <c r="J18" s="8"/>
      <c r="K18" s="7"/>
      <c r="L18" s="8"/>
      <c r="M18" s="8">
        <v>216120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20" customHeight="1" spans="1:24">
      <c r="A19" s="7" t="s">
        <v>71</v>
      </c>
      <c r="B19" s="7" t="s">
        <v>232</v>
      </c>
      <c r="C19" s="7" t="s">
        <v>233</v>
      </c>
      <c r="D19" s="7" t="s">
        <v>116</v>
      </c>
      <c r="E19" s="7" t="s">
        <v>117</v>
      </c>
      <c r="F19" s="7" t="s">
        <v>228</v>
      </c>
      <c r="G19" s="7" t="s">
        <v>229</v>
      </c>
      <c r="H19" s="8">
        <v>132000</v>
      </c>
      <c r="I19" s="8">
        <v>132000</v>
      </c>
      <c r="J19" s="8"/>
      <c r="K19" s="7"/>
      <c r="L19" s="8"/>
      <c r="M19" s="8">
        <v>132000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20" customHeight="1" spans="1:24">
      <c r="A20" s="7" t="s">
        <v>71</v>
      </c>
      <c r="B20" s="7" t="s">
        <v>234</v>
      </c>
      <c r="C20" s="7" t="s">
        <v>235</v>
      </c>
      <c r="D20" s="7" t="s">
        <v>116</v>
      </c>
      <c r="E20" s="7" t="s">
        <v>117</v>
      </c>
      <c r="F20" s="7" t="s">
        <v>230</v>
      </c>
      <c r="G20" s="7" t="s">
        <v>231</v>
      </c>
      <c r="H20" s="8">
        <v>216000</v>
      </c>
      <c r="I20" s="8">
        <v>216000</v>
      </c>
      <c r="J20" s="8"/>
      <c r="K20" s="7"/>
      <c r="L20" s="8"/>
      <c r="M20" s="8">
        <v>216000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20" customHeight="1" spans="1:24">
      <c r="A21" s="7" t="s">
        <v>71</v>
      </c>
      <c r="B21" s="7" t="s">
        <v>236</v>
      </c>
      <c r="C21" s="7" t="s">
        <v>237</v>
      </c>
      <c r="D21" s="7" t="s">
        <v>116</v>
      </c>
      <c r="E21" s="7" t="s">
        <v>117</v>
      </c>
      <c r="F21" s="7" t="s">
        <v>230</v>
      </c>
      <c r="G21" s="7" t="s">
        <v>231</v>
      </c>
      <c r="H21" s="8">
        <v>150780</v>
      </c>
      <c r="I21" s="8">
        <v>150780</v>
      </c>
      <c r="J21" s="8"/>
      <c r="K21" s="7"/>
      <c r="L21" s="8"/>
      <c r="M21" s="8">
        <v>150780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20" customHeight="1" spans="1:24">
      <c r="A22" s="7" t="s">
        <v>71</v>
      </c>
      <c r="B22" s="7" t="s">
        <v>236</v>
      </c>
      <c r="C22" s="7" t="s">
        <v>237</v>
      </c>
      <c r="D22" s="7" t="s">
        <v>116</v>
      </c>
      <c r="E22" s="7" t="s">
        <v>117</v>
      </c>
      <c r="F22" s="7" t="s">
        <v>230</v>
      </c>
      <c r="G22" s="7" t="s">
        <v>231</v>
      </c>
      <c r="H22" s="8">
        <v>89736</v>
      </c>
      <c r="I22" s="8">
        <v>89736</v>
      </c>
      <c r="J22" s="8"/>
      <c r="K22" s="7"/>
      <c r="L22" s="8"/>
      <c r="M22" s="8">
        <v>89736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20" customHeight="1" spans="1:24">
      <c r="A23" s="7" t="s">
        <v>71</v>
      </c>
      <c r="B23" s="7" t="s">
        <v>238</v>
      </c>
      <c r="C23" s="7" t="s">
        <v>239</v>
      </c>
      <c r="D23" s="7" t="s">
        <v>116</v>
      </c>
      <c r="E23" s="7" t="s">
        <v>117</v>
      </c>
      <c r="F23" s="7" t="s">
        <v>230</v>
      </c>
      <c r="G23" s="7" t="s">
        <v>231</v>
      </c>
      <c r="H23" s="8">
        <v>200592</v>
      </c>
      <c r="I23" s="8">
        <v>200592</v>
      </c>
      <c r="J23" s="8"/>
      <c r="K23" s="7"/>
      <c r="L23" s="8"/>
      <c r="M23" s="8">
        <v>200592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20" customHeight="1" spans="1:24">
      <c r="A24" s="7" t="s">
        <v>71</v>
      </c>
      <c r="B24" s="7" t="s">
        <v>240</v>
      </c>
      <c r="C24" s="7" t="s">
        <v>241</v>
      </c>
      <c r="D24" s="7" t="s">
        <v>104</v>
      </c>
      <c r="E24" s="7" t="s">
        <v>105</v>
      </c>
      <c r="F24" s="7" t="s">
        <v>242</v>
      </c>
      <c r="G24" s="7" t="s">
        <v>241</v>
      </c>
      <c r="H24" s="8">
        <v>420322.71</v>
      </c>
      <c r="I24" s="8">
        <v>420322.71</v>
      </c>
      <c r="J24" s="8"/>
      <c r="K24" s="7"/>
      <c r="L24" s="8"/>
      <c r="M24" s="8">
        <v>420322.71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20" customHeight="1" spans="1:24">
      <c r="A25" s="7" t="s">
        <v>71</v>
      </c>
      <c r="B25" s="7" t="s">
        <v>243</v>
      </c>
      <c r="C25" s="7" t="s">
        <v>244</v>
      </c>
      <c r="D25" s="7" t="s">
        <v>132</v>
      </c>
      <c r="E25" s="7" t="s">
        <v>133</v>
      </c>
      <c r="F25" s="7" t="s">
        <v>245</v>
      </c>
      <c r="G25" s="7" t="s">
        <v>246</v>
      </c>
      <c r="H25" s="8">
        <v>97242.03</v>
      </c>
      <c r="I25" s="8">
        <v>97242.03</v>
      </c>
      <c r="J25" s="8"/>
      <c r="K25" s="7"/>
      <c r="L25" s="8"/>
      <c r="M25" s="8">
        <v>97242.03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20" customHeight="1" spans="1:24">
      <c r="A26" s="7" t="s">
        <v>71</v>
      </c>
      <c r="B26" s="7" t="s">
        <v>243</v>
      </c>
      <c r="C26" s="7" t="s">
        <v>244</v>
      </c>
      <c r="D26" s="7" t="s">
        <v>134</v>
      </c>
      <c r="E26" s="7" t="s">
        <v>135</v>
      </c>
      <c r="F26" s="7" t="s">
        <v>245</v>
      </c>
      <c r="G26" s="7" t="s">
        <v>246</v>
      </c>
      <c r="H26" s="8">
        <v>89930.7</v>
      </c>
      <c r="I26" s="8">
        <v>89930.7</v>
      </c>
      <c r="J26" s="8"/>
      <c r="K26" s="7"/>
      <c r="L26" s="8"/>
      <c r="M26" s="8">
        <v>89930.7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20" customHeight="1" spans="1:24">
      <c r="A27" s="7" t="s">
        <v>71</v>
      </c>
      <c r="B27" s="7" t="s">
        <v>243</v>
      </c>
      <c r="C27" s="7" t="s">
        <v>244</v>
      </c>
      <c r="D27" s="7" t="s">
        <v>136</v>
      </c>
      <c r="E27" s="7" t="s">
        <v>137</v>
      </c>
      <c r="F27" s="7" t="s">
        <v>247</v>
      </c>
      <c r="G27" s="7" t="s">
        <v>248</v>
      </c>
      <c r="H27" s="8">
        <v>134273.28</v>
      </c>
      <c r="I27" s="8">
        <v>134273.28</v>
      </c>
      <c r="J27" s="8"/>
      <c r="K27" s="7"/>
      <c r="L27" s="8"/>
      <c r="M27" s="8">
        <v>134273.28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20" customHeight="1" spans="1:24">
      <c r="A28" s="7" t="s">
        <v>71</v>
      </c>
      <c r="B28" s="7" t="s">
        <v>243</v>
      </c>
      <c r="C28" s="7" t="s">
        <v>244</v>
      </c>
      <c r="D28" s="7" t="s">
        <v>138</v>
      </c>
      <c r="E28" s="7" t="s">
        <v>139</v>
      </c>
      <c r="F28" s="7" t="s">
        <v>249</v>
      </c>
      <c r="G28" s="7" t="s">
        <v>250</v>
      </c>
      <c r="H28" s="8">
        <v>9288</v>
      </c>
      <c r="I28" s="8">
        <v>9288</v>
      </c>
      <c r="J28" s="8"/>
      <c r="K28" s="7"/>
      <c r="L28" s="8"/>
      <c r="M28" s="8">
        <v>9288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20" customHeight="1" spans="1:24">
      <c r="A29" s="7" t="s">
        <v>71</v>
      </c>
      <c r="B29" s="7" t="s">
        <v>243</v>
      </c>
      <c r="C29" s="7" t="s">
        <v>244</v>
      </c>
      <c r="D29" s="7" t="s">
        <v>138</v>
      </c>
      <c r="E29" s="7" t="s">
        <v>139</v>
      </c>
      <c r="F29" s="7" t="s">
        <v>249</v>
      </c>
      <c r="G29" s="7" t="s">
        <v>250</v>
      </c>
      <c r="H29" s="8">
        <v>4128</v>
      </c>
      <c r="I29" s="8">
        <v>4128</v>
      </c>
      <c r="J29" s="8"/>
      <c r="K29" s="7"/>
      <c r="L29" s="8"/>
      <c r="M29" s="8">
        <v>4128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20" customHeight="1" spans="1:24">
      <c r="A30" s="7" t="s">
        <v>71</v>
      </c>
      <c r="B30" s="7" t="s">
        <v>243</v>
      </c>
      <c r="C30" s="7" t="s">
        <v>244</v>
      </c>
      <c r="D30" s="7" t="s">
        <v>116</v>
      </c>
      <c r="E30" s="7" t="s">
        <v>117</v>
      </c>
      <c r="F30" s="7" t="s">
        <v>249</v>
      </c>
      <c r="G30" s="7" t="s">
        <v>250</v>
      </c>
      <c r="H30" s="8"/>
      <c r="I30" s="8"/>
      <c r="J30" s="8"/>
      <c r="K30" s="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20" customHeight="1" spans="1:24">
      <c r="A31" s="7" t="s">
        <v>71</v>
      </c>
      <c r="B31" s="7" t="s">
        <v>251</v>
      </c>
      <c r="C31" s="7" t="s">
        <v>252</v>
      </c>
      <c r="D31" s="7" t="s">
        <v>116</v>
      </c>
      <c r="E31" s="7" t="s">
        <v>117</v>
      </c>
      <c r="F31" s="7" t="s">
        <v>249</v>
      </c>
      <c r="G31" s="7" t="s">
        <v>250</v>
      </c>
      <c r="H31" s="8">
        <v>6994.61</v>
      </c>
      <c r="I31" s="8">
        <v>6994.61</v>
      </c>
      <c r="J31" s="8"/>
      <c r="K31" s="7"/>
      <c r="L31" s="8"/>
      <c r="M31" s="8">
        <v>6994.61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20" customHeight="1" spans="1:24">
      <c r="A32" s="7" t="s">
        <v>71</v>
      </c>
      <c r="B32" s="7" t="s">
        <v>253</v>
      </c>
      <c r="C32" s="7" t="s">
        <v>145</v>
      </c>
      <c r="D32" s="7" t="s">
        <v>144</v>
      </c>
      <c r="E32" s="7" t="s">
        <v>145</v>
      </c>
      <c r="F32" s="7" t="s">
        <v>254</v>
      </c>
      <c r="G32" s="7" t="s">
        <v>145</v>
      </c>
      <c r="H32" s="8">
        <v>288465.24</v>
      </c>
      <c r="I32" s="8">
        <v>288465.24</v>
      </c>
      <c r="J32" s="8"/>
      <c r="K32" s="7"/>
      <c r="L32" s="8"/>
      <c r="M32" s="8">
        <v>288465.24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20" customHeight="1" spans="1:24">
      <c r="A33" s="7" t="s">
        <v>71</v>
      </c>
      <c r="B33" s="7" t="s">
        <v>255</v>
      </c>
      <c r="C33" s="7" t="s">
        <v>256</v>
      </c>
      <c r="D33" s="7" t="s">
        <v>116</v>
      </c>
      <c r="E33" s="7" t="s">
        <v>117</v>
      </c>
      <c r="F33" s="7" t="s">
        <v>257</v>
      </c>
      <c r="G33" s="7" t="s">
        <v>258</v>
      </c>
      <c r="H33" s="8">
        <v>30000</v>
      </c>
      <c r="I33" s="8">
        <v>30000</v>
      </c>
      <c r="J33" s="8"/>
      <c r="K33" s="7"/>
      <c r="L33" s="8"/>
      <c r="M33" s="8">
        <v>30000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20" customHeight="1" spans="1:24">
      <c r="A34" s="7" t="s">
        <v>71</v>
      </c>
      <c r="B34" s="7" t="s">
        <v>259</v>
      </c>
      <c r="C34" s="7" t="s">
        <v>260</v>
      </c>
      <c r="D34" s="7" t="s">
        <v>116</v>
      </c>
      <c r="E34" s="7" t="s">
        <v>117</v>
      </c>
      <c r="F34" s="7" t="s">
        <v>261</v>
      </c>
      <c r="G34" s="7" t="s">
        <v>262</v>
      </c>
      <c r="H34" s="8">
        <v>34651</v>
      </c>
      <c r="I34" s="8">
        <v>34651</v>
      </c>
      <c r="J34" s="8"/>
      <c r="K34" s="7"/>
      <c r="L34" s="8"/>
      <c r="M34" s="8">
        <v>34651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20" customHeight="1" spans="1:24">
      <c r="A35" s="7" t="s">
        <v>71</v>
      </c>
      <c r="B35" s="7" t="s">
        <v>259</v>
      </c>
      <c r="C35" s="7" t="s">
        <v>260</v>
      </c>
      <c r="D35" s="7" t="s">
        <v>116</v>
      </c>
      <c r="E35" s="7" t="s">
        <v>117</v>
      </c>
      <c r="F35" s="7" t="s">
        <v>263</v>
      </c>
      <c r="G35" s="7" t="s">
        <v>264</v>
      </c>
      <c r="H35" s="8">
        <v>15000</v>
      </c>
      <c r="I35" s="8">
        <v>15000</v>
      </c>
      <c r="J35" s="8"/>
      <c r="K35" s="7"/>
      <c r="L35" s="8"/>
      <c r="M35" s="8">
        <v>15000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20" customHeight="1" spans="1:24">
      <c r="A36" s="7" t="s">
        <v>71</v>
      </c>
      <c r="B36" s="7" t="s">
        <v>259</v>
      </c>
      <c r="C36" s="7" t="s">
        <v>260</v>
      </c>
      <c r="D36" s="7" t="s">
        <v>116</v>
      </c>
      <c r="E36" s="7" t="s">
        <v>117</v>
      </c>
      <c r="F36" s="7" t="s">
        <v>265</v>
      </c>
      <c r="G36" s="7" t="s">
        <v>266</v>
      </c>
      <c r="H36" s="8">
        <v>5000</v>
      </c>
      <c r="I36" s="8">
        <v>5000</v>
      </c>
      <c r="J36" s="8"/>
      <c r="K36" s="7"/>
      <c r="L36" s="8"/>
      <c r="M36" s="8">
        <v>5000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20" customHeight="1" spans="1:24">
      <c r="A37" s="7" t="s">
        <v>71</v>
      </c>
      <c r="B37" s="7" t="s">
        <v>259</v>
      </c>
      <c r="C37" s="7" t="s">
        <v>260</v>
      </c>
      <c r="D37" s="7" t="s">
        <v>116</v>
      </c>
      <c r="E37" s="7" t="s">
        <v>117</v>
      </c>
      <c r="F37" s="7" t="s">
        <v>267</v>
      </c>
      <c r="G37" s="7" t="s">
        <v>268</v>
      </c>
      <c r="H37" s="8">
        <v>1500</v>
      </c>
      <c r="I37" s="8">
        <v>1500</v>
      </c>
      <c r="J37" s="8"/>
      <c r="K37" s="7"/>
      <c r="L37" s="8"/>
      <c r="M37" s="8">
        <v>1500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20" customHeight="1" spans="1:24">
      <c r="A38" s="71" t="s">
        <v>71</v>
      </c>
      <c r="B38" s="71" t="s">
        <v>269</v>
      </c>
      <c r="C38" s="71" t="s">
        <v>197</v>
      </c>
      <c r="D38" s="71" t="s">
        <v>116</v>
      </c>
      <c r="E38" s="72" t="s">
        <v>117</v>
      </c>
      <c r="F38" s="7" t="s">
        <v>270</v>
      </c>
      <c r="G38" s="7" t="s">
        <v>197</v>
      </c>
      <c r="H38" s="8">
        <v>13000</v>
      </c>
      <c r="I38" s="8">
        <v>13000</v>
      </c>
      <c r="J38" s="8"/>
      <c r="K38" s="7"/>
      <c r="L38" s="8"/>
      <c r="M38" s="8">
        <v>13000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20" customHeight="1" spans="1:24">
      <c r="A39" s="73" t="s">
        <v>71</v>
      </c>
      <c r="B39" s="73" t="s">
        <v>271</v>
      </c>
      <c r="C39" s="73" t="s">
        <v>272</v>
      </c>
      <c r="D39" s="73" t="s">
        <v>116</v>
      </c>
      <c r="E39" s="72" t="s">
        <v>117</v>
      </c>
      <c r="F39" s="7" t="s">
        <v>273</v>
      </c>
      <c r="G39" s="7" t="s">
        <v>272</v>
      </c>
      <c r="H39" s="8">
        <v>36396</v>
      </c>
      <c r="I39" s="8">
        <v>36396</v>
      </c>
      <c r="J39" s="8"/>
      <c r="K39" s="7"/>
      <c r="L39" s="8"/>
      <c r="M39" s="8">
        <v>36396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20" customHeight="1" spans="1:24">
      <c r="A40" s="74" t="s">
        <v>71</v>
      </c>
      <c r="B40" s="74" t="s">
        <v>274</v>
      </c>
      <c r="C40" s="74" t="s">
        <v>275</v>
      </c>
      <c r="D40" s="74" t="s">
        <v>116</v>
      </c>
      <c r="E40" s="7" t="s">
        <v>117</v>
      </c>
      <c r="F40" s="7" t="s">
        <v>276</v>
      </c>
      <c r="G40" s="7" t="s">
        <v>275</v>
      </c>
      <c r="H40" s="8">
        <v>4853</v>
      </c>
      <c r="I40" s="8">
        <v>4853</v>
      </c>
      <c r="J40" s="8"/>
      <c r="K40" s="7"/>
      <c r="L40" s="8"/>
      <c r="M40" s="8">
        <v>4853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20" customHeight="1" spans="1:24">
      <c r="A41" s="7" t="s">
        <v>71</v>
      </c>
      <c r="B41" s="7" t="s">
        <v>277</v>
      </c>
      <c r="C41" s="7" t="s">
        <v>278</v>
      </c>
      <c r="D41" s="7" t="s">
        <v>116</v>
      </c>
      <c r="E41" s="7" t="s">
        <v>117</v>
      </c>
      <c r="F41" s="7" t="s">
        <v>279</v>
      </c>
      <c r="G41" s="7" t="s">
        <v>280</v>
      </c>
      <c r="H41" s="8">
        <v>103200</v>
      </c>
      <c r="I41" s="8">
        <v>103200</v>
      </c>
      <c r="J41" s="8"/>
      <c r="K41" s="7"/>
      <c r="L41" s="8"/>
      <c r="M41" s="8">
        <v>103200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20" customHeight="1" spans="1:24">
      <c r="A42" s="7" t="s">
        <v>71</v>
      </c>
      <c r="B42" s="7" t="s">
        <v>281</v>
      </c>
      <c r="C42" s="7" t="s">
        <v>282</v>
      </c>
      <c r="D42" s="7" t="s">
        <v>102</v>
      </c>
      <c r="E42" s="7" t="s">
        <v>103</v>
      </c>
      <c r="F42" s="7" t="s">
        <v>283</v>
      </c>
      <c r="G42" s="7" t="s">
        <v>284</v>
      </c>
      <c r="H42" s="8">
        <v>344965.2</v>
      </c>
      <c r="I42" s="8">
        <v>344965.2</v>
      </c>
      <c r="J42" s="8"/>
      <c r="K42" s="7"/>
      <c r="L42" s="8"/>
      <c r="M42" s="8">
        <v>344965.2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20" customHeight="1" spans="1:24">
      <c r="A43" s="7" t="s">
        <v>71</v>
      </c>
      <c r="B43" s="7" t="s">
        <v>285</v>
      </c>
      <c r="C43" s="7" t="s">
        <v>286</v>
      </c>
      <c r="D43" s="7" t="s">
        <v>106</v>
      </c>
      <c r="E43" s="7" t="s">
        <v>107</v>
      </c>
      <c r="F43" s="7" t="s">
        <v>287</v>
      </c>
      <c r="G43" s="7" t="s">
        <v>288</v>
      </c>
      <c r="H43" s="8">
        <v>96495.35</v>
      </c>
      <c r="I43" s="8">
        <v>96495.35</v>
      </c>
      <c r="J43" s="8"/>
      <c r="K43" s="7"/>
      <c r="L43" s="8"/>
      <c r="M43" s="8">
        <v>96495.35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20" customHeight="1" spans="1:24">
      <c r="A44" s="7" t="s">
        <v>71</v>
      </c>
      <c r="B44" s="7" t="s">
        <v>289</v>
      </c>
      <c r="C44" s="7" t="s">
        <v>290</v>
      </c>
      <c r="D44" s="7" t="s">
        <v>102</v>
      </c>
      <c r="E44" s="7" t="s">
        <v>103</v>
      </c>
      <c r="F44" s="7" t="s">
        <v>291</v>
      </c>
      <c r="G44" s="7" t="s">
        <v>292</v>
      </c>
      <c r="H44" s="8">
        <v>3300</v>
      </c>
      <c r="I44" s="8">
        <v>3300</v>
      </c>
      <c r="J44" s="8"/>
      <c r="K44" s="7"/>
      <c r="L44" s="8"/>
      <c r="M44" s="8">
        <v>3300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20" customHeight="1" spans="1:24">
      <c r="A45" s="7" t="s">
        <v>71</v>
      </c>
      <c r="B45" s="7" t="s">
        <v>289</v>
      </c>
      <c r="C45" s="7" t="s">
        <v>290</v>
      </c>
      <c r="D45" s="7" t="s">
        <v>102</v>
      </c>
      <c r="E45" s="7" t="s">
        <v>103</v>
      </c>
      <c r="F45" s="7" t="s">
        <v>291</v>
      </c>
      <c r="G45" s="7" t="s">
        <v>292</v>
      </c>
      <c r="H45" s="8">
        <v>2000</v>
      </c>
      <c r="I45" s="8">
        <v>2000</v>
      </c>
      <c r="J45" s="8"/>
      <c r="K45" s="7"/>
      <c r="L45" s="8"/>
      <c r="M45" s="8">
        <v>2000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20" customHeight="1" spans="1:24">
      <c r="A46" s="7" t="s">
        <v>71</v>
      </c>
      <c r="B46" s="7" t="s">
        <v>293</v>
      </c>
      <c r="C46" s="7" t="s">
        <v>294</v>
      </c>
      <c r="D46" s="7" t="s">
        <v>110</v>
      </c>
      <c r="E46" s="7" t="s">
        <v>111</v>
      </c>
      <c r="F46" s="7" t="s">
        <v>295</v>
      </c>
      <c r="G46" s="7" t="s">
        <v>296</v>
      </c>
      <c r="H46" s="8">
        <v>10296</v>
      </c>
      <c r="I46" s="8">
        <v>10296</v>
      </c>
      <c r="J46" s="8"/>
      <c r="K46" s="7"/>
      <c r="L46" s="8"/>
      <c r="M46" s="8">
        <v>10296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20" customHeight="1" spans="1:24">
      <c r="A47" s="7" t="s">
        <v>71</v>
      </c>
      <c r="B47" s="7" t="s">
        <v>293</v>
      </c>
      <c r="C47" s="7" t="s">
        <v>294</v>
      </c>
      <c r="D47" s="7" t="s">
        <v>110</v>
      </c>
      <c r="E47" s="7" t="s">
        <v>111</v>
      </c>
      <c r="F47" s="7" t="s">
        <v>295</v>
      </c>
      <c r="G47" s="7" t="s">
        <v>296</v>
      </c>
      <c r="H47" s="8">
        <v>10296</v>
      </c>
      <c r="I47" s="8">
        <v>10296</v>
      </c>
      <c r="J47" s="8"/>
      <c r="K47" s="7"/>
      <c r="L47" s="8"/>
      <c r="M47" s="8">
        <v>10296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20" customHeight="1" spans="1:24">
      <c r="A48" s="7" t="s">
        <v>71</v>
      </c>
      <c r="B48" s="7" t="s">
        <v>293</v>
      </c>
      <c r="C48" s="7" t="s">
        <v>294</v>
      </c>
      <c r="D48" s="7" t="s">
        <v>110</v>
      </c>
      <c r="E48" s="7" t="s">
        <v>111</v>
      </c>
      <c r="F48" s="7" t="s">
        <v>295</v>
      </c>
      <c r="G48" s="7" t="s">
        <v>296</v>
      </c>
      <c r="H48" s="8">
        <v>10296</v>
      </c>
      <c r="I48" s="8">
        <v>10296</v>
      </c>
      <c r="J48" s="8"/>
      <c r="K48" s="7"/>
      <c r="L48" s="8"/>
      <c r="M48" s="8">
        <v>10296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20" customHeight="1" spans="1:24">
      <c r="A49" s="7" t="s">
        <v>71</v>
      </c>
      <c r="B49" s="7" t="s">
        <v>293</v>
      </c>
      <c r="C49" s="7" t="s">
        <v>294</v>
      </c>
      <c r="D49" s="7" t="s">
        <v>110</v>
      </c>
      <c r="E49" s="7" t="s">
        <v>111</v>
      </c>
      <c r="F49" s="7" t="s">
        <v>295</v>
      </c>
      <c r="G49" s="7" t="s">
        <v>296</v>
      </c>
      <c r="H49" s="8">
        <v>6201</v>
      </c>
      <c r="I49" s="8">
        <v>6201</v>
      </c>
      <c r="J49" s="8"/>
      <c r="K49" s="7"/>
      <c r="L49" s="8"/>
      <c r="M49" s="8">
        <v>6201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20" customHeight="1" spans="1:24">
      <c r="A50" s="9" t="s">
        <v>192</v>
      </c>
      <c r="B50" s="9"/>
      <c r="C50" s="9"/>
      <c r="D50" s="9"/>
      <c r="E50" s="9"/>
      <c r="F50" s="9"/>
      <c r="G50" s="9"/>
      <c r="H50" s="8">
        <v>4553311.12</v>
      </c>
      <c r="I50" s="8">
        <v>4553311.12</v>
      </c>
      <c r="J50" s="8"/>
      <c r="K50" s="8"/>
      <c r="L50" s="8"/>
      <c r="M50" s="8">
        <v>4553311.12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0:G5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8888888888889" right="0.388888888888889" top="0.579166666666667" bottom="0.579166666666667" header="0.5" footer="0.5"/>
  <pageSetup paperSize="9" scale="4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8"/>
  <sheetViews>
    <sheetView showZeros="0" workbookViewId="0">
      <selection activeCell="M21" sqref="M21"/>
    </sheetView>
  </sheetViews>
  <sheetFormatPr defaultColWidth="10.7083333333333" defaultRowHeight="14.25" customHeight="1"/>
  <cols>
    <col min="1" max="1" width="12.25" customWidth="1"/>
    <col min="2" max="2" width="18.375" customWidth="1"/>
    <col min="3" max="3" width="29.75" customWidth="1"/>
    <col min="4" max="4" width="16.375" customWidth="1"/>
    <col min="5" max="5" width="8.5" customWidth="1"/>
    <col min="6" max="6" width="14.875" customWidth="1"/>
    <col min="7" max="7" width="10.25" customWidth="1"/>
    <col min="8" max="8" width="10.875" customWidth="1"/>
    <col min="9" max="9" width="12.575" customWidth="1"/>
    <col min="10" max="10" width="11.5" customWidth="1"/>
    <col min="11" max="11" width="11.625" customWidth="1"/>
    <col min="12" max="12" width="9.5" customWidth="1"/>
    <col min="13" max="13" width="8.375" customWidth="1"/>
    <col min="14" max="14" width="7.875" customWidth="1"/>
    <col min="15" max="15" width="8.625" customWidth="1"/>
    <col min="16" max="16" width="9" customWidth="1"/>
    <col min="17" max="17" width="8.625" customWidth="1"/>
    <col min="18" max="18" width="9.625" customWidth="1"/>
    <col min="19" max="19" width="8.625" customWidth="1"/>
    <col min="20" max="20" width="8.375" customWidth="1"/>
    <col min="21" max="21" width="8.625" customWidth="1"/>
    <col min="22" max="22" width="7.875" customWidth="1"/>
    <col min="23" max="23" width="11.25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297</v>
      </c>
    </row>
    <row r="2" ht="45" customHeight="1" spans="1:23">
      <c r="A2" s="21" t="s">
        <v>298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"单位名称："&amp;"双柏县卫生健康局"</f>
        <v>单位名称：双柏县卫生健康局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54</v>
      </c>
    </row>
    <row r="4" ht="21.75" customHeight="1" spans="1:23">
      <c r="A4" s="9" t="s">
        <v>299</v>
      </c>
      <c r="B4" s="9" t="s">
        <v>203</v>
      </c>
      <c r="C4" s="9" t="s">
        <v>204</v>
      </c>
      <c r="D4" s="9" t="s">
        <v>202</v>
      </c>
      <c r="E4" s="9" t="s">
        <v>205</v>
      </c>
      <c r="F4" s="9" t="s">
        <v>206</v>
      </c>
      <c r="G4" s="9" t="s">
        <v>300</v>
      </c>
      <c r="H4" s="9" t="s">
        <v>301</v>
      </c>
      <c r="I4" s="9" t="s">
        <v>57</v>
      </c>
      <c r="J4" s="9" t="s">
        <v>302</v>
      </c>
      <c r="K4" s="9"/>
      <c r="L4" s="9"/>
      <c r="M4" s="9"/>
      <c r="N4" s="9" t="s">
        <v>211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218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303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7">
        <v>21</v>
      </c>
      <c r="V8" s="67">
        <v>22</v>
      </c>
      <c r="W8" s="67">
        <v>23</v>
      </c>
    </row>
    <row r="9" ht="22" customHeight="1" spans="1:23">
      <c r="A9" s="7"/>
      <c r="B9" s="7"/>
      <c r="C9" s="7" t="s">
        <v>304</v>
      </c>
      <c r="D9" s="7"/>
      <c r="E9" s="7"/>
      <c r="F9" s="7"/>
      <c r="G9" s="7"/>
      <c r="H9" s="7"/>
      <c r="I9" s="18">
        <v>76000</v>
      </c>
      <c r="J9" s="8">
        <v>76000</v>
      </c>
      <c r="K9" s="8">
        <v>76000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305</v>
      </c>
      <c r="B10" s="7" t="s">
        <v>306</v>
      </c>
      <c r="C10" s="7" t="s">
        <v>304</v>
      </c>
      <c r="D10" s="7" t="s">
        <v>71</v>
      </c>
      <c r="E10" s="7" t="s">
        <v>124</v>
      </c>
      <c r="F10" s="7" t="s">
        <v>125</v>
      </c>
      <c r="G10" s="7" t="s">
        <v>261</v>
      </c>
      <c r="H10" s="7" t="s">
        <v>262</v>
      </c>
      <c r="I10" s="8">
        <v>76000</v>
      </c>
      <c r="J10" s="8">
        <v>76000</v>
      </c>
      <c r="K10" s="8">
        <v>76000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307</v>
      </c>
      <c r="D11" s="7"/>
      <c r="E11" s="7"/>
      <c r="F11" s="7"/>
      <c r="G11" s="7"/>
      <c r="H11" s="7"/>
      <c r="I11" s="18">
        <v>498800</v>
      </c>
      <c r="J11" s="8">
        <v>498800</v>
      </c>
      <c r="K11" s="8">
        <v>498800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305</v>
      </c>
      <c r="B12" s="7" t="s">
        <v>308</v>
      </c>
      <c r="C12" s="7" t="s">
        <v>307</v>
      </c>
      <c r="D12" s="7" t="s">
        <v>71</v>
      </c>
      <c r="E12" s="7" t="s">
        <v>128</v>
      </c>
      <c r="F12" s="7" t="s">
        <v>129</v>
      </c>
      <c r="G12" s="7" t="s">
        <v>295</v>
      </c>
      <c r="H12" s="7" t="s">
        <v>296</v>
      </c>
      <c r="I12" s="8">
        <v>44900</v>
      </c>
      <c r="J12" s="8">
        <v>44900</v>
      </c>
      <c r="K12" s="8">
        <v>44900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305</v>
      </c>
      <c r="B13" s="7" t="s">
        <v>308</v>
      </c>
      <c r="C13" s="7" t="s">
        <v>307</v>
      </c>
      <c r="D13" s="7" t="s">
        <v>71</v>
      </c>
      <c r="E13" s="7" t="s">
        <v>128</v>
      </c>
      <c r="F13" s="7" t="s">
        <v>129</v>
      </c>
      <c r="G13" s="7" t="s">
        <v>295</v>
      </c>
      <c r="H13" s="7" t="s">
        <v>296</v>
      </c>
      <c r="I13" s="8">
        <v>453900</v>
      </c>
      <c r="J13" s="8">
        <v>453900</v>
      </c>
      <c r="K13" s="8">
        <v>453900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/>
      <c r="B14" s="7"/>
      <c r="C14" s="7" t="s">
        <v>309</v>
      </c>
      <c r="D14" s="7"/>
      <c r="E14" s="7"/>
      <c r="F14" s="7"/>
      <c r="G14" s="7"/>
      <c r="H14" s="7"/>
      <c r="I14" s="18">
        <v>6150000</v>
      </c>
      <c r="J14" s="8"/>
      <c r="K14" s="8"/>
      <c r="L14" s="8"/>
      <c r="M14" s="8"/>
      <c r="N14" s="8"/>
      <c r="O14" s="8"/>
      <c r="P14" s="7"/>
      <c r="Q14" s="8"/>
      <c r="R14" s="8">
        <v>6150000</v>
      </c>
      <c r="S14" s="8"/>
      <c r="T14" s="8"/>
      <c r="U14" s="8"/>
      <c r="V14" s="8"/>
      <c r="W14" s="8">
        <v>6150000</v>
      </c>
    </row>
    <row r="15" ht="22" customHeight="1" spans="1:23">
      <c r="A15" s="7" t="s">
        <v>310</v>
      </c>
      <c r="B15" s="7" t="s">
        <v>311</v>
      </c>
      <c r="C15" s="7" t="s">
        <v>309</v>
      </c>
      <c r="D15" s="7" t="s">
        <v>71</v>
      </c>
      <c r="E15" s="7" t="s">
        <v>118</v>
      </c>
      <c r="F15" s="7" t="s">
        <v>119</v>
      </c>
      <c r="G15" s="7" t="s">
        <v>261</v>
      </c>
      <c r="H15" s="7" t="s">
        <v>262</v>
      </c>
      <c r="I15" s="8">
        <v>1344358</v>
      </c>
      <c r="J15" s="8"/>
      <c r="K15" s="8"/>
      <c r="L15" s="8"/>
      <c r="M15" s="8"/>
      <c r="N15" s="8"/>
      <c r="O15" s="8"/>
      <c r="P15" s="7"/>
      <c r="Q15" s="8"/>
      <c r="R15" s="8">
        <v>1344358</v>
      </c>
      <c r="S15" s="8"/>
      <c r="T15" s="8"/>
      <c r="U15" s="8"/>
      <c r="V15" s="8"/>
      <c r="W15" s="8">
        <v>1344358</v>
      </c>
    </row>
    <row r="16" ht="22" customHeight="1" spans="1:23">
      <c r="A16" s="7" t="s">
        <v>310</v>
      </c>
      <c r="B16" s="7" t="s">
        <v>311</v>
      </c>
      <c r="C16" s="7" t="s">
        <v>309</v>
      </c>
      <c r="D16" s="7" t="s">
        <v>71</v>
      </c>
      <c r="E16" s="7" t="s">
        <v>118</v>
      </c>
      <c r="F16" s="7" t="s">
        <v>119</v>
      </c>
      <c r="G16" s="7" t="s">
        <v>312</v>
      </c>
      <c r="H16" s="7" t="s">
        <v>313</v>
      </c>
      <c r="I16" s="8">
        <v>4778642</v>
      </c>
      <c r="J16" s="8"/>
      <c r="K16" s="8"/>
      <c r="L16" s="8"/>
      <c r="M16" s="8"/>
      <c r="N16" s="8"/>
      <c r="O16" s="8"/>
      <c r="P16" s="7"/>
      <c r="Q16" s="8"/>
      <c r="R16" s="8">
        <v>4778642</v>
      </c>
      <c r="S16" s="8"/>
      <c r="T16" s="8"/>
      <c r="U16" s="8"/>
      <c r="V16" s="8"/>
      <c r="W16" s="8">
        <v>4778642</v>
      </c>
    </row>
    <row r="17" ht="22" customHeight="1" spans="1:23">
      <c r="A17" s="7" t="s">
        <v>310</v>
      </c>
      <c r="B17" s="7" t="s">
        <v>311</v>
      </c>
      <c r="C17" s="7" t="s">
        <v>309</v>
      </c>
      <c r="D17" s="7" t="s">
        <v>71</v>
      </c>
      <c r="E17" s="7" t="s">
        <v>122</v>
      </c>
      <c r="F17" s="7" t="s">
        <v>123</v>
      </c>
      <c r="G17" s="7" t="s">
        <v>261</v>
      </c>
      <c r="H17" s="7" t="s">
        <v>262</v>
      </c>
      <c r="I17" s="8">
        <v>27000</v>
      </c>
      <c r="J17" s="8"/>
      <c r="K17" s="8"/>
      <c r="L17" s="8"/>
      <c r="M17" s="8"/>
      <c r="N17" s="8"/>
      <c r="O17" s="8"/>
      <c r="P17" s="7"/>
      <c r="Q17" s="8"/>
      <c r="R17" s="8">
        <v>27000</v>
      </c>
      <c r="S17" s="8"/>
      <c r="T17" s="8"/>
      <c r="U17" s="8"/>
      <c r="V17" s="8"/>
      <c r="W17" s="8">
        <v>27000</v>
      </c>
    </row>
    <row r="18" ht="22" customHeight="1" spans="1:23">
      <c r="A18" s="9" t="s">
        <v>57</v>
      </c>
      <c r="B18" s="9"/>
      <c r="C18" s="9"/>
      <c r="D18" s="9"/>
      <c r="E18" s="9"/>
      <c r="F18" s="9"/>
      <c r="G18" s="9"/>
      <c r="H18" s="9"/>
      <c r="I18" s="8">
        <v>6724800</v>
      </c>
      <c r="J18" s="8">
        <v>574800</v>
      </c>
      <c r="K18" s="8">
        <v>574800</v>
      </c>
      <c r="L18" s="8"/>
      <c r="M18" s="8"/>
      <c r="N18" s="8"/>
      <c r="O18" s="8"/>
      <c r="P18" s="8"/>
      <c r="Q18" s="8"/>
      <c r="R18" s="8">
        <v>6150000</v>
      </c>
      <c r="S18" s="8"/>
      <c r="T18" s="8"/>
      <c r="U18" s="8"/>
      <c r="V18" s="8"/>
      <c r="W18" s="8">
        <v>6150000</v>
      </c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8888888888889" right="0.388888888888889" top="0.579166666666667" bottom="0.579166666666667" header="0.5" footer="0.5"/>
  <pageSetup paperSize="9" scale="3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4"/>
  <sheetViews>
    <sheetView showZeros="0" topLeftCell="C7" workbookViewId="0">
      <selection activeCell="C5" sqref="C5:J24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314</v>
      </c>
      <c r="B1" s="20"/>
      <c r="C1" s="20"/>
      <c r="D1" s="20"/>
      <c r="E1" s="20"/>
      <c r="F1" s="20"/>
      <c r="G1" s="20"/>
      <c r="H1" s="20"/>
      <c r="I1" s="20"/>
      <c r="J1" s="20" t="s">
        <v>315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"单位名称："&amp;"双柏县卫生健康局"</f>
        <v>单位名称：双柏县卫生健康局</v>
      </c>
      <c r="B3" s="53"/>
      <c r="C3" s="53"/>
      <c r="D3" s="53"/>
      <c r="E3" s="53"/>
      <c r="F3" s="54"/>
      <c r="G3" s="53"/>
      <c r="H3" s="54"/>
      <c r="I3" s="54"/>
      <c r="J3" s="54"/>
    </row>
    <row r="4" ht="60" customHeight="1" spans="1:10">
      <c r="A4" s="56" t="s">
        <v>316</v>
      </c>
      <c r="B4" s="56" t="s">
        <v>317</v>
      </c>
      <c r="C4" s="56" t="s">
        <v>318</v>
      </c>
      <c r="D4" s="56" t="s">
        <v>319</v>
      </c>
      <c r="E4" s="56" t="s">
        <v>320</v>
      </c>
      <c r="F4" s="56" t="s">
        <v>321</v>
      </c>
      <c r="G4" s="56" t="s">
        <v>322</v>
      </c>
      <c r="H4" s="56" t="s">
        <v>323</v>
      </c>
      <c r="I4" s="56" t="s">
        <v>324</v>
      </c>
      <c r="J4" s="56" t="s">
        <v>325</v>
      </c>
    </row>
    <row r="5" ht="25" customHeight="1" spans="1:10">
      <c r="A5" s="57">
        <v>1</v>
      </c>
      <c r="B5" s="57">
        <v>2</v>
      </c>
      <c r="C5" s="61">
        <v>3</v>
      </c>
      <c r="D5" s="62">
        <v>4</v>
      </c>
      <c r="E5" s="62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</row>
    <row r="6" ht="25" customHeight="1" spans="1:10">
      <c r="A6" s="59" t="s">
        <v>71</v>
      </c>
      <c r="B6" s="59"/>
      <c r="C6" s="63"/>
      <c r="D6" s="63"/>
      <c r="E6" s="63"/>
      <c r="F6" s="63"/>
      <c r="G6" s="63"/>
      <c r="H6" s="63"/>
      <c r="I6" s="63"/>
      <c r="J6" s="63"/>
    </row>
    <row r="7" ht="25" customHeight="1" spans="1:10">
      <c r="A7" s="59" t="s">
        <v>309</v>
      </c>
      <c r="B7" s="60" t="s">
        <v>326</v>
      </c>
      <c r="C7" s="63"/>
      <c r="D7" s="63"/>
      <c r="E7" s="63"/>
      <c r="F7" s="63"/>
      <c r="G7" s="63"/>
      <c r="H7" s="63"/>
      <c r="I7" s="63"/>
      <c r="J7" s="63"/>
    </row>
    <row r="8" ht="25" customHeight="1" spans="1:10">
      <c r="A8" s="59"/>
      <c r="B8" s="59"/>
      <c r="C8" s="64" t="s">
        <v>327</v>
      </c>
      <c r="D8" s="64" t="s">
        <v>328</v>
      </c>
      <c r="E8" s="64" t="s">
        <v>329</v>
      </c>
      <c r="F8" s="61" t="s">
        <v>330</v>
      </c>
      <c r="G8" s="61" t="s">
        <v>331</v>
      </c>
      <c r="H8" s="61" t="s">
        <v>332</v>
      </c>
      <c r="I8" s="64" t="s">
        <v>333</v>
      </c>
      <c r="J8" s="66" t="s">
        <v>334</v>
      </c>
    </row>
    <row r="9" ht="25" customHeight="1" spans="1:10">
      <c r="A9" s="7"/>
      <c r="B9" s="7"/>
      <c r="C9" s="64" t="s">
        <v>327</v>
      </c>
      <c r="D9" s="64" t="s">
        <v>328</v>
      </c>
      <c r="E9" s="64" t="s">
        <v>335</v>
      </c>
      <c r="F9" s="61" t="s">
        <v>330</v>
      </c>
      <c r="G9" s="61" t="s">
        <v>331</v>
      </c>
      <c r="H9" s="61" t="s">
        <v>332</v>
      </c>
      <c r="I9" s="64" t="s">
        <v>333</v>
      </c>
      <c r="J9" s="66" t="s">
        <v>336</v>
      </c>
    </row>
    <row r="10" ht="25" customHeight="1" spans="1:10">
      <c r="A10" s="7"/>
      <c r="B10" s="7"/>
      <c r="C10" s="64" t="s">
        <v>327</v>
      </c>
      <c r="D10" s="64" t="s">
        <v>337</v>
      </c>
      <c r="E10" s="64" t="s">
        <v>338</v>
      </c>
      <c r="F10" s="61" t="s">
        <v>330</v>
      </c>
      <c r="G10" s="61" t="s">
        <v>339</v>
      </c>
      <c r="H10" s="61" t="s">
        <v>332</v>
      </c>
      <c r="I10" s="64" t="s">
        <v>333</v>
      </c>
      <c r="J10" s="66" t="s">
        <v>340</v>
      </c>
    </row>
    <row r="11" ht="25" customHeight="1" spans="1:10">
      <c r="A11" s="7"/>
      <c r="B11" s="7"/>
      <c r="C11" s="64" t="s">
        <v>341</v>
      </c>
      <c r="D11" s="64" t="s">
        <v>342</v>
      </c>
      <c r="E11" s="64" t="s">
        <v>343</v>
      </c>
      <c r="F11" s="61" t="s">
        <v>330</v>
      </c>
      <c r="G11" s="61" t="s">
        <v>344</v>
      </c>
      <c r="H11" s="61" t="s">
        <v>332</v>
      </c>
      <c r="I11" s="64" t="s">
        <v>333</v>
      </c>
      <c r="J11" s="66" t="s">
        <v>345</v>
      </c>
    </row>
    <row r="12" ht="25" customHeight="1" spans="1:10">
      <c r="A12" s="7"/>
      <c r="B12" s="7"/>
      <c r="C12" s="64" t="s">
        <v>346</v>
      </c>
      <c r="D12" s="64" t="s">
        <v>347</v>
      </c>
      <c r="E12" s="64" t="s">
        <v>347</v>
      </c>
      <c r="F12" s="61" t="s">
        <v>330</v>
      </c>
      <c r="G12" s="61" t="s">
        <v>331</v>
      </c>
      <c r="H12" s="61" t="s">
        <v>332</v>
      </c>
      <c r="I12" s="64" t="s">
        <v>333</v>
      </c>
      <c r="J12" s="66" t="s">
        <v>348</v>
      </c>
    </row>
    <row r="13" ht="25" customHeight="1" spans="1:10">
      <c r="A13" s="59" t="s">
        <v>304</v>
      </c>
      <c r="B13" s="60" t="s">
        <v>349</v>
      </c>
      <c r="C13" s="65"/>
      <c r="D13" s="65"/>
      <c r="E13" s="65"/>
      <c r="F13" s="65"/>
      <c r="G13" s="65"/>
      <c r="H13" s="65"/>
      <c r="I13" s="65"/>
      <c r="J13" s="65"/>
    </row>
    <row r="14" ht="25" customHeight="1" spans="1:10">
      <c r="A14" s="7"/>
      <c r="B14" s="7"/>
      <c r="C14" s="64" t="s">
        <v>327</v>
      </c>
      <c r="D14" s="64" t="s">
        <v>328</v>
      </c>
      <c r="E14" s="64" t="s">
        <v>350</v>
      </c>
      <c r="F14" s="61" t="s">
        <v>330</v>
      </c>
      <c r="G14" s="61" t="s">
        <v>351</v>
      </c>
      <c r="H14" s="61" t="s">
        <v>332</v>
      </c>
      <c r="I14" s="64" t="s">
        <v>333</v>
      </c>
      <c r="J14" s="66" t="s">
        <v>352</v>
      </c>
    </row>
    <row r="15" ht="25" customHeight="1" spans="1:10">
      <c r="A15" s="7"/>
      <c r="B15" s="7"/>
      <c r="C15" s="64" t="s">
        <v>327</v>
      </c>
      <c r="D15" s="64" t="s">
        <v>328</v>
      </c>
      <c r="E15" s="64" t="s">
        <v>353</v>
      </c>
      <c r="F15" s="61" t="s">
        <v>354</v>
      </c>
      <c r="G15" s="61" t="s">
        <v>87</v>
      </c>
      <c r="H15" s="64" t="s">
        <v>355</v>
      </c>
      <c r="I15" s="64" t="s">
        <v>333</v>
      </c>
      <c r="J15" s="66" t="s">
        <v>356</v>
      </c>
    </row>
    <row r="16" ht="25" customHeight="1" spans="1:10">
      <c r="A16" s="7"/>
      <c r="B16" s="7"/>
      <c r="C16" s="64" t="s">
        <v>341</v>
      </c>
      <c r="D16" s="64" t="s">
        <v>342</v>
      </c>
      <c r="E16" s="64" t="s">
        <v>357</v>
      </c>
      <c r="F16" s="61" t="s">
        <v>330</v>
      </c>
      <c r="G16" s="61" t="s">
        <v>339</v>
      </c>
      <c r="H16" s="61" t="s">
        <v>332</v>
      </c>
      <c r="I16" s="64" t="s">
        <v>333</v>
      </c>
      <c r="J16" s="66" t="s">
        <v>358</v>
      </c>
    </row>
    <row r="17" ht="25" customHeight="1" spans="1:10">
      <c r="A17" s="7"/>
      <c r="B17" s="7"/>
      <c r="C17" s="64" t="s">
        <v>341</v>
      </c>
      <c r="D17" s="64" t="s">
        <v>342</v>
      </c>
      <c r="E17" s="64" t="s">
        <v>335</v>
      </c>
      <c r="F17" s="61" t="s">
        <v>330</v>
      </c>
      <c r="G17" s="61" t="s">
        <v>331</v>
      </c>
      <c r="H17" s="61" t="s">
        <v>332</v>
      </c>
      <c r="I17" s="64" t="s">
        <v>333</v>
      </c>
      <c r="J17" s="66" t="s">
        <v>359</v>
      </c>
    </row>
    <row r="18" ht="25" customHeight="1" spans="1:10">
      <c r="A18" s="7"/>
      <c r="B18" s="7"/>
      <c r="C18" s="64" t="s">
        <v>346</v>
      </c>
      <c r="D18" s="64" t="s">
        <v>347</v>
      </c>
      <c r="E18" s="64" t="s">
        <v>360</v>
      </c>
      <c r="F18" s="61" t="s">
        <v>330</v>
      </c>
      <c r="G18" s="61" t="s">
        <v>361</v>
      </c>
      <c r="H18" s="61" t="s">
        <v>332</v>
      </c>
      <c r="I18" s="64" t="s">
        <v>333</v>
      </c>
      <c r="J18" s="66" t="s">
        <v>362</v>
      </c>
    </row>
    <row r="19" ht="25" customHeight="1" spans="1:10">
      <c r="A19" s="59" t="s">
        <v>307</v>
      </c>
      <c r="B19" s="60" t="s">
        <v>363</v>
      </c>
      <c r="C19" s="65"/>
      <c r="D19" s="65"/>
      <c r="E19" s="65"/>
      <c r="F19" s="65"/>
      <c r="G19" s="65"/>
      <c r="H19" s="65"/>
      <c r="I19" s="65"/>
      <c r="J19" s="65"/>
    </row>
    <row r="20" ht="25" customHeight="1" spans="1:10">
      <c r="A20" s="7"/>
      <c r="B20" s="7"/>
      <c r="C20" s="64" t="s">
        <v>327</v>
      </c>
      <c r="D20" s="64" t="s">
        <v>328</v>
      </c>
      <c r="E20" s="64" t="s">
        <v>364</v>
      </c>
      <c r="F20" s="61" t="s">
        <v>330</v>
      </c>
      <c r="G20" s="61" t="s">
        <v>339</v>
      </c>
      <c r="H20" s="61" t="s">
        <v>332</v>
      </c>
      <c r="I20" s="64" t="s">
        <v>365</v>
      </c>
      <c r="J20" s="66" t="s">
        <v>366</v>
      </c>
    </row>
    <row r="21" ht="25" customHeight="1" spans="1:10">
      <c r="A21" s="7"/>
      <c r="B21" s="7"/>
      <c r="C21" s="64" t="s">
        <v>327</v>
      </c>
      <c r="D21" s="64" t="s">
        <v>367</v>
      </c>
      <c r="E21" s="64" t="s">
        <v>368</v>
      </c>
      <c r="F21" s="61" t="s">
        <v>330</v>
      </c>
      <c r="G21" s="61" t="s">
        <v>339</v>
      </c>
      <c r="H21" s="61" t="s">
        <v>332</v>
      </c>
      <c r="I21" s="64" t="s">
        <v>333</v>
      </c>
      <c r="J21" s="66" t="s">
        <v>369</v>
      </c>
    </row>
    <row r="22" ht="25" customHeight="1" spans="1:10">
      <c r="A22" s="7"/>
      <c r="B22" s="7"/>
      <c r="C22" s="64" t="s">
        <v>327</v>
      </c>
      <c r="D22" s="64" t="s">
        <v>370</v>
      </c>
      <c r="E22" s="64" t="s">
        <v>371</v>
      </c>
      <c r="F22" s="61" t="s">
        <v>354</v>
      </c>
      <c r="G22" s="61" t="s">
        <v>372</v>
      </c>
      <c r="H22" s="64" t="s">
        <v>373</v>
      </c>
      <c r="I22" s="64" t="s">
        <v>333</v>
      </c>
      <c r="J22" s="66" t="s">
        <v>374</v>
      </c>
    </row>
    <row r="23" ht="25" customHeight="1" spans="1:10">
      <c r="A23" s="7"/>
      <c r="B23" s="7"/>
      <c r="C23" s="64" t="s">
        <v>341</v>
      </c>
      <c r="D23" s="64" t="s">
        <v>342</v>
      </c>
      <c r="E23" s="64" t="s">
        <v>375</v>
      </c>
      <c r="F23" s="61" t="s">
        <v>330</v>
      </c>
      <c r="G23" s="64" t="s">
        <v>376</v>
      </c>
      <c r="H23" s="64" t="s">
        <v>377</v>
      </c>
      <c r="I23" s="64" t="s">
        <v>365</v>
      </c>
      <c r="J23" s="66" t="s">
        <v>378</v>
      </c>
    </row>
    <row r="24" ht="25" customHeight="1" spans="1:10">
      <c r="A24" s="7"/>
      <c r="B24" s="7"/>
      <c r="C24" s="64" t="s">
        <v>346</v>
      </c>
      <c r="D24" s="64" t="s">
        <v>347</v>
      </c>
      <c r="E24" s="64" t="s">
        <v>379</v>
      </c>
      <c r="F24" s="61" t="s">
        <v>330</v>
      </c>
      <c r="G24" s="61" t="s">
        <v>361</v>
      </c>
      <c r="H24" s="61" t="s">
        <v>332</v>
      </c>
      <c r="I24" s="64" t="s">
        <v>333</v>
      </c>
      <c r="J24" s="66" t="s">
        <v>380</v>
      </c>
    </row>
  </sheetData>
  <mergeCells count="2">
    <mergeCell ref="A1:J1"/>
    <mergeCell ref="A2:J2"/>
  </mergeCells>
  <printOptions horizontalCentered="1"/>
  <pageMargins left="0.388888888888889" right="0.388888888888889" top="0.509027777777778" bottom="0.509027777777778" header="0.309027777777778" footer="0.309027777777778"/>
  <pageSetup paperSize="9" scale="4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H14" sqref="H14"/>
    </sheetView>
  </sheetViews>
  <sheetFormatPr defaultColWidth="10.7083333333333" defaultRowHeight="12" customHeight="1"/>
  <cols>
    <col min="1" max="1" width="20.75" customWidth="1"/>
    <col min="2" max="2" width="19.5" customWidth="1"/>
    <col min="3" max="3" width="16.125" customWidth="1"/>
    <col min="4" max="4" width="15.125" customWidth="1"/>
    <col min="5" max="5" width="15.5" customWidth="1"/>
    <col min="6" max="6" width="12" customWidth="1"/>
    <col min="7" max="7" width="10.875" customWidth="1"/>
    <col min="8" max="8" width="10.375" customWidth="1"/>
    <col min="9" max="9" width="13.625" customWidth="1"/>
    <col min="10" max="10" width="15.625" customWidth="1"/>
  </cols>
  <sheetData>
    <row r="1" ht="15.75" customHeight="1" spans="1:10">
      <c r="A1" s="24" t="s">
        <v>381</v>
      </c>
      <c r="B1" s="20"/>
      <c r="C1" s="20"/>
      <c r="D1" s="20"/>
      <c r="E1" s="20"/>
      <c r="F1" s="20"/>
      <c r="G1" s="20"/>
      <c r="H1" s="20"/>
      <c r="I1" s="20"/>
      <c r="J1" s="20" t="s">
        <v>315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"单位名称："&amp;"双柏县卫生健康局"</f>
        <v>单位名称：双柏县卫生健康局</v>
      </c>
      <c r="B3" s="53"/>
      <c r="C3" s="53"/>
      <c r="D3" s="53"/>
      <c r="E3" s="53"/>
      <c r="F3" s="54"/>
      <c r="G3" s="53"/>
      <c r="H3" s="54"/>
      <c r="I3" s="54"/>
      <c r="J3" s="54"/>
    </row>
    <row r="4" ht="25" customHeight="1" spans="1:10">
      <c r="A4" s="55" t="s">
        <v>316</v>
      </c>
      <c r="B4" s="56" t="s">
        <v>317</v>
      </c>
      <c r="C4" s="56" t="s">
        <v>318</v>
      </c>
      <c r="D4" s="56" t="s">
        <v>319</v>
      </c>
      <c r="E4" s="56" t="s">
        <v>320</v>
      </c>
      <c r="F4" s="56" t="s">
        <v>321</v>
      </c>
      <c r="G4" s="56" t="s">
        <v>322</v>
      </c>
      <c r="H4" s="56" t="s">
        <v>323</v>
      </c>
      <c r="I4" s="56" t="s">
        <v>324</v>
      </c>
      <c r="J4" s="56" t="s">
        <v>325</v>
      </c>
    </row>
    <row r="5" ht="25" customHeight="1" spans="1:10">
      <c r="A5" s="57">
        <v>1</v>
      </c>
      <c r="B5" s="57">
        <v>2</v>
      </c>
      <c r="C5" s="58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</row>
    <row r="6" ht="25" customHeight="1" spans="1:10">
      <c r="A6" s="59"/>
      <c r="B6" s="59"/>
      <c r="C6" s="59"/>
      <c r="D6" s="59"/>
      <c r="E6" s="59"/>
      <c r="F6" s="59"/>
      <c r="G6" s="59"/>
      <c r="H6" s="59"/>
      <c r="I6" s="59"/>
      <c r="J6" s="59"/>
    </row>
    <row r="7" ht="25" customHeight="1" spans="1:10">
      <c r="A7" s="59"/>
      <c r="B7" s="60"/>
      <c r="C7" s="59"/>
      <c r="D7" s="59"/>
      <c r="E7" s="59"/>
      <c r="F7" s="59"/>
      <c r="G7" s="59"/>
      <c r="H7" s="59"/>
      <c r="I7" s="59"/>
      <c r="J7" s="59"/>
    </row>
    <row r="8" ht="25" customHeight="1" spans="1:10">
      <c r="A8" s="59"/>
      <c r="B8" s="59"/>
      <c r="C8" s="58"/>
      <c r="D8" s="58"/>
      <c r="E8" s="58"/>
      <c r="F8" s="58"/>
      <c r="G8" s="58"/>
      <c r="H8" s="58"/>
      <c r="I8" s="58"/>
      <c r="J8" s="60"/>
    </row>
    <row r="9" ht="22" customHeight="1" spans="1:1">
      <c r="A9" t="s">
        <v>382</v>
      </c>
    </row>
  </sheetData>
  <mergeCells count="2">
    <mergeCell ref="A1:J1"/>
    <mergeCell ref="A2:J2"/>
  </mergeCells>
  <printOptions horizontalCentered="1"/>
  <pageMargins left="0.388888888888889" right="0.388888888888889" top="0.509027777777778" bottom="0.509027777777778" header="0.309027777777778" footer="0.309027777777778"/>
  <pageSetup paperSize="9" scale="9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383</v>
      </c>
    </row>
    <row r="2" ht="45" customHeight="1" spans="1:6">
      <c r="A2" s="12" t="s">
        <v>384</v>
      </c>
      <c r="B2" s="12"/>
      <c r="C2" s="12"/>
      <c r="D2" s="12"/>
      <c r="E2" s="12"/>
      <c r="F2" s="12"/>
    </row>
    <row r="3" ht="19.5" customHeight="1" spans="1:6">
      <c r="A3" s="11" t="str">
        <f>"单位名称："&amp;"双柏县卫生健康局"</f>
        <v>单位名称：双柏县卫生健康局</v>
      </c>
      <c r="B3" s="11"/>
      <c r="C3" s="11"/>
      <c r="D3" s="16"/>
      <c r="E3" s="16"/>
      <c r="F3" s="15" t="s">
        <v>2</v>
      </c>
    </row>
    <row r="4" ht="19.5" customHeight="1" spans="1:6">
      <c r="A4" s="5" t="s">
        <v>385</v>
      </c>
      <c r="B4" s="5" t="s">
        <v>74</v>
      </c>
      <c r="C4" s="5" t="s">
        <v>75</v>
      </c>
      <c r="D4" s="5" t="s">
        <v>386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77</v>
      </c>
      <c r="F5" s="5" t="s">
        <v>78</v>
      </c>
    </row>
    <row r="6" ht="17.25" customHeight="1" spans="1:6">
      <c r="A6" s="13">
        <v>1</v>
      </c>
      <c r="B6" s="51" t="s">
        <v>85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s="52" t="s">
        <v>382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8888888888889" right="0.388888888888889" top="0.579166666666667" bottom="0.579166666666667" header="0.5" footer="0.5"/>
  <pageSetup paperSize="9" scale="7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workbookViewId="0">
      <selection activeCell="G23" sqref="G23"/>
    </sheetView>
  </sheetViews>
  <sheetFormatPr defaultColWidth="10" defaultRowHeight="12.75" customHeight="1"/>
  <cols>
    <col min="1" max="1" width="8.625" customWidth="1"/>
    <col min="2" max="2" width="28.5" customWidth="1"/>
    <col min="3" max="3" width="19.375" customWidth="1"/>
    <col min="4" max="4" width="6.375" customWidth="1"/>
    <col min="5" max="5" width="5.5" customWidth="1"/>
    <col min="6" max="6" width="11" customWidth="1"/>
    <col min="7" max="7" width="10.25" customWidth="1"/>
    <col min="8" max="8" width="12.5" customWidth="1"/>
    <col min="9" max="9" width="8.625" customWidth="1"/>
    <col min="10" max="10" width="8.5" customWidth="1"/>
    <col min="11" max="11" width="6.75" customWidth="1"/>
    <col min="12" max="12" width="8.125" customWidth="1"/>
    <col min="13" max="13" width="9.125" customWidth="1"/>
    <col min="14" max="14" width="9.75" customWidth="1"/>
    <col min="15" max="15" width="9.25" customWidth="1"/>
    <col min="16" max="16" width="9.5" customWidth="1"/>
    <col min="17" max="17" width="9.875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50" t="s">
        <v>387</v>
      </c>
    </row>
    <row r="2" ht="45" customHeight="1" spans="1:17">
      <c r="A2" s="21" t="s">
        <v>388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38" t="str">
        <f>"单位名称："&amp;"双柏县卫生健康局"</f>
        <v>单位名称：双柏县卫生健康局</v>
      </c>
      <c r="B3" s="3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54</v>
      </c>
    </row>
    <row r="4" ht="22.5" customHeight="1" spans="1:17">
      <c r="A4" s="40" t="s">
        <v>389</v>
      </c>
      <c r="B4" s="40" t="s">
        <v>390</v>
      </c>
      <c r="C4" s="41" t="s">
        <v>391</v>
      </c>
      <c r="D4" s="42" t="s">
        <v>392</v>
      </c>
      <c r="E4" s="42" t="s">
        <v>393</v>
      </c>
      <c r="F4" s="42" t="s">
        <v>394</v>
      </c>
      <c r="G4" s="42" t="s">
        <v>209</v>
      </c>
      <c r="H4" s="42"/>
      <c r="I4" s="42"/>
      <c r="J4" s="42"/>
      <c r="K4" s="42"/>
      <c r="L4" s="42"/>
      <c r="M4" s="42"/>
      <c r="N4" s="42"/>
      <c r="O4" s="42"/>
      <c r="P4" s="42"/>
      <c r="Q4" s="42"/>
    </row>
    <row r="5" ht="22.5" customHeight="1" spans="1:17">
      <c r="A5" s="40"/>
      <c r="B5" s="40" t="s">
        <v>395</v>
      </c>
      <c r="C5" s="41" t="s">
        <v>396</v>
      </c>
      <c r="D5" s="42" t="s">
        <v>392</v>
      </c>
      <c r="E5" s="42" t="s">
        <v>397</v>
      </c>
      <c r="F5" s="42"/>
      <c r="G5" s="42" t="s">
        <v>57</v>
      </c>
      <c r="H5" s="42" t="s">
        <v>60</v>
      </c>
      <c r="I5" s="42" t="s">
        <v>398</v>
      </c>
      <c r="J5" s="42" t="s">
        <v>399</v>
      </c>
      <c r="K5" s="42" t="s">
        <v>400</v>
      </c>
      <c r="L5" s="42" t="s">
        <v>64</v>
      </c>
      <c r="M5" s="42"/>
      <c r="N5" s="42"/>
      <c r="O5" s="42"/>
      <c r="P5" s="42"/>
      <c r="Q5" s="42"/>
    </row>
    <row r="6" ht="23.65" customHeight="1" spans="1:17">
      <c r="A6" s="43"/>
      <c r="B6" s="43"/>
      <c r="C6" s="44"/>
      <c r="D6" s="42"/>
      <c r="E6" s="42"/>
      <c r="F6" s="42"/>
      <c r="G6" s="42"/>
      <c r="H6" s="42"/>
      <c r="I6" s="42" t="s">
        <v>59</v>
      </c>
      <c r="J6" s="42"/>
      <c r="K6" s="42"/>
      <c r="L6" s="42" t="s">
        <v>59</v>
      </c>
      <c r="M6" s="42" t="s">
        <v>65</v>
      </c>
      <c r="N6" s="42" t="s">
        <v>66</v>
      </c>
      <c r="O6" s="42" t="s">
        <v>67</v>
      </c>
      <c r="P6" s="42" t="s">
        <v>68</v>
      </c>
      <c r="Q6" s="42" t="s">
        <v>69</v>
      </c>
    </row>
    <row r="7" ht="22.5" customHeight="1" spans="1:17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  <c r="I7" s="45">
        <v>9</v>
      </c>
      <c r="J7" s="45">
        <v>10</v>
      </c>
      <c r="K7" s="45">
        <v>11</v>
      </c>
      <c r="L7" s="45">
        <v>12</v>
      </c>
      <c r="M7" s="45">
        <v>13</v>
      </c>
      <c r="N7" s="45">
        <v>14</v>
      </c>
      <c r="O7" s="45">
        <v>15</v>
      </c>
      <c r="P7" s="45">
        <v>16</v>
      </c>
      <c r="Q7" s="45">
        <v>17</v>
      </c>
    </row>
    <row r="8" ht="30" customHeight="1" spans="1:17">
      <c r="A8" s="46" t="s">
        <v>256</v>
      </c>
      <c r="B8" s="46"/>
      <c r="C8" s="46"/>
      <c r="D8" s="46"/>
      <c r="E8" s="47"/>
      <c r="F8" s="48">
        <v>27000</v>
      </c>
      <c r="G8" s="48">
        <v>27000</v>
      </c>
      <c r="H8" s="48">
        <v>27000</v>
      </c>
      <c r="I8" s="48"/>
      <c r="J8" s="48"/>
      <c r="K8" s="48"/>
      <c r="L8" s="48"/>
      <c r="M8" s="48"/>
      <c r="N8" s="48"/>
      <c r="O8" s="48"/>
      <c r="P8" s="48"/>
      <c r="Q8" s="48"/>
    </row>
    <row r="9" ht="30" customHeight="1" spans="1:17">
      <c r="A9" s="46"/>
      <c r="B9" s="46" t="s">
        <v>401</v>
      </c>
      <c r="C9" s="46" t="s">
        <v>402</v>
      </c>
      <c r="D9" s="46" t="s">
        <v>403</v>
      </c>
      <c r="E9" s="47">
        <v>1</v>
      </c>
      <c r="F9" s="48">
        <v>4500</v>
      </c>
      <c r="G9" s="48">
        <v>4500</v>
      </c>
      <c r="H9" s="48">
        <v>4500</v>
      </c>
      <c r="I9" s="48"/>
      <c r="J9" s="48"/>
      <c r="K9" s="48"/>
      <c r="L9" s="48"/>
      <c r="M9" s="48"/>
      <c r="N9" s="48"/>
      <c r="O9" s="48"/>
      <c r="P9" s="48"/>
      <c r="Q9" s="48"/>
    </row>
    <row r="10" ht="30" customHeight="1" spans="1:17">
      <c r="A10" s="7"/>
      <c r="B10" s="46" t="s">
        <v>404</v>
      </c>
      <c r="C10" s="46" t="s">
        <v>405</v>
      </c>
      <c r="D10" s="46" t="s">
        <v>403</v>
      </c>
      <c r="E10" s="47">
        <v>1</v>
      </c>
      <c r="F10" s="48">
        <v>17500</v>
      </c>
      <c r="G10" s="48">
        <v>17500</v>
      </c>
      <c r="H10" s="48">
        <v>17500</v>
      </c>
      <c r="I10" s="48"/>
      <c r="J10" s="48"/>
      <c r="K10" s="48"/>
      <c r="L10" s="48"/>
      <c r="M10" s="48"/>
      <c r="N10" s="48"/>
      <c r="O10" s="48"/>
      <c r="P10" s="48"/>
      <c r="Q10" s="48"/>
    </row>
    <row r="11" ht="30" customHeight="1" spans="1:17">
      <c r="A11" s="7"/>
      <c r="B11" s="46" t="s">
        <v>406</v>
      </c>
      <c r="C11" s="46" t="s">
        <v>407</v>
      </c>
      <c r="D11" s="46" t="s">
        <v>403</v>
      </c>
      <c r="E11" s="47">
        <v>1</v>
      </c>
      <c r="F11" s="48">
        <v>5000</v>
      </c>
      <c r="G11" s="48">
        <v>5000</v>
      </c>
      <c r="H11" s="48">
        <v>5000</v>
      </c>
      <c r="I11" s="48"/>
      <c r="J11" s="48"/>
      <c r="K11" s="48"/>
      <c r="L11" s="48"/>
      <c r="M11" s="48"/>
      <c r="N11" s="48"/>
      <c r="O11" s="48"/>
      <c r="P11" s="48"/>
      <c r="Q11" s="48"/>
    </row>
    <row r="12" ht="30" customHeight="1" spans="1:17">
      <c r="A12" s="49" t="s">
        <v>57</v>
      </c>
      <c r="B12" s="49"/>
      <c r="C12" s="49"/>
      <c r="D12" s="49"/>
      <c r="E12" s="49"/>
      <c r="F12" s="48">
        <v>27000</v>
      </c>
      <c r="G12" s="48">
        <v>27000</v>
      </c>
      <c r="H12" s="48">
        <v>27000</v>
      </c>
      <c r="I12" s="48"/>
      <c r="J12" s="48"/>
      <c r="K12" s="48"/>
      <c r="L12" s="48"/>
      <c r="M12" s="48"/>
      <c r="N12" s="48"/>
      <c r="O12" s="48"/>
      <c r="P12" s="48"/>
      <c r="Q12" s="48"/>
    </row>
  </sheetData>
  <mergeCells count="16">
    <mergeCell ref="A2:Q2"/>
    <mergeCell ref="A3:B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8888888888889" right="0.188888888888889" top="0.188888888888889" bottom="0.2" header="0.188888888888889" footer="0.188888888888889"/>
  <pageSetup paperSize="1" scale="7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9"/>
  <sheetViews>
    <sheetView showZeros="0" workbookViewId="0">
      <selection activeCell="A12" sqref="A12"/>
    </sheetView>
  </sheetViews>
  <sheetFormatPr defaultColWidth="10.2833333333333" defaultRowHeight="14.25" customHeight="1"/>
  <cols>
    <col min="1" max="1" width="10" customWidth="1"/>
    <col min="2" max="2" width="10.875" customWidth="1"/>
    <col min="3" max="3" width="8" customWidth="1"/>
    <col min="4" max="4" width="7.125" customWidth="1"/>
    <col min="5" max="5" width="8.375" customWidth="1"/>
    <col min="6" max="6" width="9.75" customWidth="1"/>
    <col min="7" max="7" width="11" customWidth="1"/>
    <col min="8" max="8" width="7.5" customWidth="1"/>
    <col min="9" max="9" width="8.875" customWidth="1"/>
    <col min="10" max="10" width="8.75" customWidth="1"/>
    <col min="11" max="11" width="8.375" customWidth="1"/>
    <col min="12" max="14" width="7.75" customWidth="1"/>
    <col min="15" max="15" width="10.5" customWidth="1"/>
    <col min="16" max="16" width="9.375" customWidth="1"/>
    <col min="17" max="17" width="9.875" customWidth="1"/>
    <col min="18" max="18" width="18.35" customWidth="1"/>
  </cols>
  <sheetData>
    <row r="1" ht="23.65" customHeight="1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7" t="s">
        <v>408</v>
      </c>
    </row>
    <row r="2" ht="49.9" customHeight="1" spans="1:18">
      <c r="A2" s="29" t="str">
        <f>"2025"&amp;"年部门政府购买服务预算表"</f>
        <v>2025年部门政府购买服务预算表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3.65" customHeight="1" spans="1:18">
      <c r="A3" s="30" t="str">
        <f>"单位名称："&amp;"双柏县卫生健康局"</f>
        <v>单位名称：双柏县卫生健康局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7" t="s">
        <v>54</v>
      </c>
    </row>
    <row r="4" ht="23.65" customHeight="1" spans="1:18">
      <c r="A4" s="31" t="s">
        <v>389</v>
      </c>
      <c r="B4" s="31" t="s">
        <v>409</v>
      </c>
      <c r="C4" s="31" t="s">
        <v>410</v>
      </c>
      <c r="D4" s="31" t="s">
        <v>411</v>
      </c>
      <c r="E4" s="31" t="s">
        <v>412</v>
      </c>
      <c r="F4" s="31" t="s">
        <v>413</v>
      </c>
      <c r="G4" s="31" t="s">
        <v>414</v>
      </c>
      <c r="H4" s="31" t="s">
        <v>209</v>
      </c>
      <c r="I4" s="31"/>
      <c r="J4" s="31"/>
      <c r="K4" s="31"/>
      <c r="L4" s="31"/>
      <c r="M4" s="31"/>
      <c r="N4" s="31"/>
      <c r="O4" s="31"/>
      <c r="P4" s="31"/>
      <c r="Q4" s="31"/>
      <c r="R4" s="31"/>
    </row>
    <row r="5" ht="23.65" customHeight="1" spans="1:18">
      <c r="A5" s="31" t="s">
        <v>415</v>
      </c>
      <c r="B5" s="31" t="s">
        <v>399</v>
      </c>
      <c r="C5" s="31" t="s">
        <v>400</v>
      </c>
      <c r="D5" s="31"/>
      <c r="E5" s="31" t="s">
        <v>416</v>
      </c>
      <c r="F5" s="31"/>
      <c r="G5" s="31"/>
      <c r="H5" s="31" t="s">
        <v>57</v>
      </c>
      <c r="I5" s="31" t="s">
        <v>60</v>
      </c>
      <c r="J5" s="31" t="s">
        <v>398</v>
      </c>
      <c r="K5" s="31" t="s">
        <v>399</v>
      </c>
      <c r="L5" s="31" t="s">
        <v>400</v>
      </c>
      <c r="M5" s="31" t="s">
        <v>64</v>
      </c>
      <c r="N5" s="31"/>
      <c r="O5" s="31"/>
      <c r="P5" s="31"/>
      <c r="Q5" s="31"/>
      <c r="R5" s="31"/>
    </row>
    <row r="6" ht="23.65" customHeight="1" spans="1:18">
      <c r="A6" s="31"/>
      <c r="B6" s="31"/>
      <c r="C6" s="31"/>
      <c r="D6" s="31"/>
      <c r="E6" s="31"/>
      <c r="F6" s="31"/>
      <c r="G6" s="31"/>
      <c r="H6" s="31"/>
      <c r="I6" s="31" t="s">
        <v>59</v>
      </c>
      <c r="J6" s="31"/>
      <c r="K6" s="31"/>
      <c r="L6" s="31"/>
      <c r="M6" s="31" t="s">
        <v>59</v>
      </c>
      <c r="N6" s="31" t="s">
        <v>65</v>
      </c>
      <c r="O6" s="31" t="s">
        <v>66</v>
      </c>
      <c r="P6" s="31" t="s">
        <v>67</v>
      </c>
      <c r="Q6" s="31" t="s">
        <v>68</v>
      </c>
      <c r="R6" s="31" t="s">
        <v>69</v>
      </c>
    </row>
    <row r="7" ht="22.5" customHeight="1" spans="1:18">
      <c r="A7" s="32" t="s">
        <v>84</v>
      </c>
      <c r="B7" s="32" t="s">
        <v>85</v>
      </c>
      <c r="C7" s="32" t="s">
        <v>86</v>
      </c>
      <c r="D7" s="32" t="s">
        <v>87</v>
      </c>
      <c r="E7" s="32" t="s">
        <v>88</v>
      </c>
      <c r="F7" s="32" t="s">
        <v>89</v>
      </c>
      <c r="G7" s="32" t="s">
        <v>90</v>
      </c>
      <c r="H7" s="32" t="s">
        <v>91</v>
      </c>
      <c r="I7" s="32" t="s">
        <v>92</v>
      </c>
      <c r="J7" s="32" t="s">
        <v>93</v>
      </c>
      <c r="K7" s="32" t="s">
        <v>94</v>
      </c>
      <c r="L7" s="32" t="s">
        <v>95</v>
      </c>
      <c r="M7" s="32" t="s">
        <v>96</v>
      </c>
      <c r="N7" s="32" t="s">
        <v>97</v>
      </c>
      <c r="O7" s="32" t="s">
        <v>417</v>
      </c>
      <c r="P7" s="32" t="s">
        <v>418</v>
      </c>
      <c r="Q7" s="32" t="s">
        <v>419</v>
      </c>
      <c r="R7" s="32" t="s">
        <v>420</v>
      </c>
    </row>
    <row r="8" ht="22.5" customHeight="1" spans="1:18">
      <c r="A8" s="33"/>
      <c r="B8" s="33"/>
      <c r="C8" s="33"/>
      <c r="D8" s="33"/>
      <c r="E8" s="33"/>
      <c r="F8" s="33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ht="22.5" customHeight="1" spans="1:18">
      <c r="A9" s="33"/>
      <c r="B9" s="33"/>
      <c r="C9" s="33"/>
      <c r="D9" s="33"/>
      <c r="E9" s="33"/>
      <c r="F9" s="33"/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ht="22.5" customHeight="1" spans="1:18">
      <c r="A10" s="35"/>
      <c r="B10" s="33"/>
      <c r="C10" s="33"/>
      <c r="D10" s="33"/>
      <c r="E10" s="33"/>
      <c r="F10" s="33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ht="22.5" customHeight="1" spans="1:18">
      <c r="A11" s="35" t="s">
        <v>421</v>
      </c>
      <c r="B11" s="35"/>
      <c r="C11" s="35"/>
      <c r="D11" s="35"/>
      <c r="E11" s="35"/>
      <c r="F11" s="35"/>
      <c r="G11" s="35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customHeight="1" spans="1:1">
      <c r="A12" s="25" t="s">
        <v>382</v>
      </c>
    </row>
    <row r="19" customHeight="1" spans="13:13">
      <c r="M19" s="36"/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09027777777778" footer="0.509027777777778"/>
  <pageSetup paperSize="9" scale="7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H21" sqref="H21"/>
    </sheetView>
  </sheetViews>
  <sheetFormatPr defaultColWidth="10.7083333333333" defaultRowHeight="14.25" customHeight="1"/>
  <cols>
    <col min="1" max="1" width="15" customWidth="1"/>
    <col min="2" max="2" width="9.375" customWidth="1"/>
    <col min="3" max="3" width="9.875" customWidth="1"/>
    <col min="4" max="4" width="10.375" customWidth="1"/>
    <col min="5" max="5" width="8" customWidth="1"/>
    <col min="6" max="6" width="7.875" customWidth="1"/>
    <col min="7" max="7" width="7.5" customWidth="1"/>
    <col min="8" max="8" width="7.625" customWidth="1"/>
    <col min="9" max="9" width="8" customWidth="1"/>
    <col min="10" max="10" width="8.25" customWidth="1"/>
    <col min="11" max="11" width="8.5" customWidth="1"/>
    <col min="12" max="12" width="7.125" customWidth="1"/>
    <col min="13" max="13" width="8" customWidth="1"/>
    <col min="14" max="14" width="8.62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422</v>
      </c>
    </row>
    <row r="2" ht="45" customHeight="1" spans="1:14">
      <c r="A2" s="12" t="s">
        <v>423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"单位名称："&amp;"双柏县卫生健康局"</f>
        <v>单位名称：双柏县卫生健康局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54</v>
      </c>
    </row>
    <row r="4" ht="22.5" customHeight="1" spans="1:14">
      <c r="A4" s="5" t="s">
        <v>424</v>
      </c>
      <c r="B4" s="5" t="s">
        <v>209</v>
      </c>
      <c r="C4" s="5"/>
      <c r="D4" s="5"/>
      <c r="E4" s="5" t="s">
        <v>425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398</v>
      </c>
      <c r="E5" s="5" t="s">
        <v>426</v>
      </c>
      <c r="F5" s="5" t="s">
        <v>427</v>
      </c>
      <c r="G5" s="5" t="s">
        <v>428</v>
      </c>
      <c r="H5" s="5" t="s">
        <v>429</v>
      </c>
      <c r="I5" s="5" t="s">
        <v>430</v>
      </c>
      <c r="J5" s="5" t="s">
        <v>431</v>
      </c>
      <c r="K5" s="5" t="s">
        <v>432</v>
      </c>
      <c r="L5" s="5" t="s">
        <v>433</v>
      </c>
      <c r="M5" s="5" t="s">
        <v>434</v>
      </c>
      <c r="N5" s="5" t="s">
        <v>435</v>
      </c>
    </row>
    <row r="6" ht="22.5" customHeight="1" spans="1:14">
      <c r="A6" s="26">
        <v>1</v>
      </c>
      <c r="B6" s="26">
        <v>2</v>
      </c>
      <c r="C6" s="26">
        <v>3</v>
      </c>
      <c r="D6" s="27">
        <v>4</v>
      </c>
      <c r="E6" s="26">
        <v>5</v>
      </c>
      <c r="F6" s="26">
        <v>6</v>
      </c>
      <c r="G6" s="27">
        <v>7</v>
      </c>
      <c r="H6" s="26">
        <v>8</v>
      </c>
      <c r="I6" s="26">
        <v>9</v>
      </c>
      <c r="J6" s="27">
        <v>10</v>
      </c>
      <c r="K6" s="26">
        <v>11</v>
      </c>
      <c r="L6" s="26">
        <v>12</v>
      </c>
      <c r="M6" s="27">
        <v>13</v>
      </c>
      <c r="N6" s="26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="25" customFormat="1" ht="24" customHeight="1" spans="1:1">
      <c r="A10" s="25" t="s">
        <v>382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H23" sqref="H23"/>
    </sheetView>
  </sheetViews>
  <sheetFormatPr defaultColWidth="10.7083333333333" defaultRowHeight="12" customHeight="1"/>
  <cols>
    <col min="1" max="1" width="21.375" customWidth="1"/>
    <col min="2" max="2" width="12.625" customWidth="1"/>
    <col min="3" max="3" width="14.5" customWidth="1"/>
    <col min="4" max="4" width="10.625" customWidth="1"/>
    <col min="5" max="5" width="10.25" customWidth="1"/>
    <col min="6" max="6" width="11.375" customWidth="1"/>
    <col min="7" max="7" width="10.2833333333333" customWidth="1"/>
    <col min="8" max="8" width="11" customWidth="1"/>
    <col min="9" max="9" width="9.85" customWidth="1"/>
    <col min="10" max="10" width="11" customWidth="1"/>
    <col min="11" max="11" width="14.75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436</v>
      </c>
    </row>
    <row r="2" ht="45" customHeight="1" spans="1:11">
      <c r="A2" s="21" t="s">
        <v>437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"单位名称："&amp;"双柏县卫生健康局"</f>
        <v>单位名称：双柏县卫生健康局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9" t="s">
        <v>438</v>
      </c>
      <c r="B4" s="9" t="s">
        <v>203</v>
      </c>
      <c r="C4" s="9" t="s">
        <v>317</v>
      </c>
      <c r="D4" s="9" t="s">
        <v>318</v>
      </c>
      <c r="E4" s="9" t="s">
        <v>319</v>
      </c>
      <c r="F4" s="9" t="s">
        <v>320</v>
      </c>
      <c r="G4" s="9" t="s">
        <v>321</v>
      </c>
      <c r="H4" s="9" t="s">
        <v>322</v>
      </c>
      <c r="I4" s="9" t="s">
        <v>323</v>
      </c>
      <c r="J4" s="9" t="s">
        <v>324</v>
      </c>
      <c r="K4" s="9" t="s">
        <v>325</v>
      </c>
    </row>
    <row r="5" ht="22.5" customHeight="1" spans="1:11">
      <c r="A5" s="13">
        <v>1</v>
      </c>
      <c r="B5" s="22">
        <v>2</v>
      </c>
      <c r="C5" s="13">
        <v>3</v>
      </c>
      <c r="D5" s="22">
        <v>4</v>
      </c>
      <c r="E5" s="13">
        <v>5</v>
      </c>
      <c r="F5" s="22">
        <v>6</v>
      </c>
      <c r="G5" s="13">
        <v>7</v>
      </c>
      <c r="H5" s="22">
        <v>8</v>
      </c>
      <c r="I5" s="13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ht="21" customHeight="1" spans="1:1">
      <c r="A9" t="s">
        <v>382</v>
      </c>
    </row>
  </sheetData>
  <mergeCells count="1">
    <mergeCell ref="A2:K2"/>
  </mergeCells>
  <printOptions horizontalCentered="1"/>
  <pageMargins left="0.388888888888889" right="0.388888888888889" top="0.509027777777778" bottom="0.509027777777778" header="0.309027777777778" footer="0.309027777777778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G23" sqref="G23"/>
    </sheetView>
  </sheetViews>
  <sheetFormatPr defaultColWidth="10.7083333333333" defaultRowHeight="12" customHeight="1" outlineLevelCol="7"/>
  <cols>
    <col min="1" max="1" width="18.375" customWidth="1"/>
    <col min="2" max="2" width="20.875" customWidth="1"/>
    <col min="3" max="3" width="18.25" customWidth="1"/>
    <col min="4" max="4" width="18.125" customWidth="1"/>
    <col min="5" max="5" width="7.85" customWidth="1"/>
    <col min="6" max="6" width="16" customWidth="1"/>
    <col min="7" max="7" width="20" customWidth="1"/>
    <col min="8" max="8" width="25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439</v>
      </c>
    </row>
    <row r="2" ht="45" customHeight="1" spans="1:8">
      <c r="A2" s="12" t="s">
        <v>440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"单位名称："&amp;"双柏县卫生健康局"</f>
        <v>单位名称：双柏县卫生健康局</v>
      </c>
      <c r="B3" s="11"/>
      <c r="C3" s="11"/>
      <c r="D3" s="16"/>
      <c r="E3" s="16"/>
      <c r="F3" s="16"/>
      <c r="G3" s="16"/>
      <c r="H3" s="15" t="s">
        <v>54</v>
      </c>
    </row>
    <row r="4" ht="18" customHeight="1" spans="1:8">
      <c r="A4" s="5" t="s">
        <v>385</v>
      </c>
      <c r="B4" s="5" t="s">
        <v>441</v>
      </c>
      <c r="C4" s="5" t="s">
        <v>442</v>
      </c>
      <c r="D4" s="5" t="s">
        <v>443</v>
      </c>
      <c r="E4" s="5" t="s">
        <v>392</v>
      </c>
      <c r="F4" s="5" t="s">
        <v>444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393</v>
      </c>
      <c r="G5" s="5" t="s">
        <v>445</v>
      </c>
      <c r="H5" s="5" t="s">
        <v>446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447</v>
      </c>
      <c r="B8" s="7"/>
      <c r="C8" s="7"/>
      <c r="D8" s="7"/>
      <c r="E8" s="18"/>
      <c r="F8" s="18"/>
      <c r="G8" s="18"/>
      <c r="H8" s="18"/>
    </row>
    <row r="9" ht="23.25" customHeight="1" spans="1:8">
      <c r="A9" s="9" t="s">
        <v>57</v>
      </c>
      <c r="B9" s="9"/>
      <c r="C9" s="9"/>
      <c r="D9" s="9"/>
      <c r="E9" s="9"/>
      <c r="F9" s="8"/>
      <c r="G9" s="19"/>
      <c r="H9" s="19"/>
    </row>
    <row r="10" ht="32" customHeight="1" spans="1:1">
      <c r="A10" t="s">
        <v>382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59027777777778" right="0.1" top="0.259027777777778" bottom="0.25902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E30" sqref="E30"/>
    </sheetView>
  </sheetViews>
  <sheetFormatPr defaultColWidth="10.7083333333333" defaultRowHeight="14.25" customHeight="1"/>
  <cols>
    <col min="1" max="1" width="10.75" customWidth="1"/>
    <col min="2" max="2" width="11.375" customWidth="1"/>
    <col min="3" max="3" width="9.5" customWidth="1"/>
    <col min="4" max="4" width="12.75" customWidth="1"/>
    <col min="5" max="5" width="12.5" customWidth="1"/>
    <col min="6" max="6" width="11.125" customWidth="1"/>
    <col min="7" max="7" width="12.625" customWidth="1"/>
    <col min="8" max="8" width="12.875" customWidth="1"/>
    <col min="9" max="9" width="12.75" customWidth="1"/>
    <col min="10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448</v>
      </c>
    </row>
    <row r="2" ht="46.15" customHeight="1" spans="1:11">
      <c r="A2" s="12" t="s">
        <v>449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"单位名称："&amp;"双柏县卫生健康局"</f>
        <v>单位名称：双柏县卫生健康局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299</v>
      </c>
      <c r="B4" s="5" t="s">
        <v>204</v>
      </c>
      <c r="C4" s="5" t="s">
        <v>202</v>
      </c>
      <c r="D4" s="5" t="s">
        <v>205</v>
      </c>
      <c r="E4" s="5" t="s">
        <v>206</v>
      </c>
      <c r="F4" s="5" t="s">
        <v>300</v>
      </c>
      <c r="G4" s="5" t="s">
        <v>301</v>
      </c>
      <c r="H4" s="5" t="s">
        <v>57</v>
      </c>
      <c r="I4" s="5" t="s">
        <v>450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447</v>
      </c>
      <c r="B8" s="7" t="s">
        <v>447</v>
      </c>
      <c r="C8" s="7" t="s">
        <v>447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ht="33" customHeight="1" spans="1:1">
      <c r="A10" t="s">
        <v>382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8888888888889" right="0.388888888888889" top="0.579166666666667" bottom="0.579166666666667" header="0.5" footer="0.5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GridLines="0" showZeros="0" tabSelected="1" workbookViewId="0">
      <selection activeCell="D20" sqref="D20"/>
    </sheetView>
  </sheetViews>
  <sheetFormatPr defaultColWidth="10" defaultRowHeight="12.75" customHeight="1" outlineLevelCol="6"/>
  <cols>
    <col min="1" max="1" width="18.75" customWidth="1"/>
    <col min="2" max="2" width="9.625" customWidth="1"/>
    <col min="3" max="3" width="42" customWidth="1"/>
    <col min="4" max="4" width="8.70833333333333" customWidth="1"/>
    <col min="5" max="5" width="20.575" customWidth="1"/>
    <col min="6" max="6" width="16" customWidth="1"/>
    <col min="7" max="7" width="17.8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451</v>
      </c>
    </row>
    <row r="2" ht="45" customHeight="1" spans="1:7">
      <c r="A2" s="3" t="s">
        <v>452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"单位名称："&amp;"双柏县卫生健康局"</f>
        <v>单位名称：双柏县卫生健康局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202</v>
      </c>
      <c r="B4" s="5" t="s">
        <v>299</v>
      </c>
      <c r="C4" s="5" t="s">
        <v>204</v>
      </c>
      <c r="D4" s="5" t="s">
        <v>453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454</v>
      </c>
      <c r="F5" s="5" t="s">
        <v>455</v>
      </c>
      <c r="G5" s="5" t="s">
        <v>456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574800</v>
      </c>
      <c r="F7" s="8"/>
      <c r="G7" s="8"/>
    </row>
    <row r="8" ht="22.5" customHeight="1" spans="1:7">
      <c r="A8" s="7"/>
      <c r="B8" s="7" t="s">
        <v>305</v>
      </c>
      <c r="C8" s="7" t="s">
        <v>304</v>
      </c>
      <c r="D8" s="7" t="s">
        <v>457</v>
      </c>
      <c r="E8" s="8">
        <v>76000</v>
      </c>
      <c r="F8" s="8"/>
      <c r="G8" s="8"/>
    </row>
    <row r="9" ht="22.5" customHeight="1" spans="1:7">
      <c r="A9" s="7"/>
      <c r="B9" s="7" t="s">
        <v>305</v>
      </c>
      <c r="C9" s="7" t="s">
        <v>307</v>
      </c>
      <c r="D9" s="7" t="s">
        <v>457</v>
      </c>
      <c r="E9" s="8">
        <v>498800</v>
      </c>
      <c r="F9" s="8"/>
      <c r="G9" s="8"/>
    </row>
    <row r="10" ht="22.5" customHeight="1" spans="1:7">
      <c r="A10" s="9" t="s">
        <v>57</v>
      </c>
      <c r="B10" s="9"/>
      <c r="C10" s="9"/>
      <c r="D10" s="9"/>
      <c r="E10" s="8">
        <v>574800</v>
      </c>
      <c r="F10" s="8"/>
      <c r="G10" s="8"/>
    </row>
    <row r="11" ht="17" customHeight="1" spans="1:7">
      <c r="A11" s="10" t="s">
        <v>458</v>
      </c>
      <c r="B11" s="10"/>
      <c r="C11" s="10"/>
      <c r="D11" s="10"/>
      <c r="E11" s="10"/>
      <c r="F11" s="10"/>
      <c r="G11" s="10"/>
    </row>
  </sheetData>
  <mergeCells count="9">
    <mergeCell ref="A2:G2"/>
    <mergeCell ref="A3:B3"/>
    <mergeCell ref="E4:G4"/>
    <mergeCell ref="A10:D10"/>
    <mergeCell ref="A11:G11"/>
    <mergeCell ref="A4:A5"/>
    <mergeCell ref="B4:B5"/>
    <mergeCell ref="C4:C5"/>
    <mergeCell ref="D4:D5"/>
  </mergeCells>
  <pageMargins left="0.188888888888889" right="0.188888888888889" top="0.188888888888889" bottom="0.2" header="0.188888888888889" footer="0.18888888888888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2025-02-28T00:49:00Z</dcterms:created>
  <dcterms:modified xsi:type="dcterms:W3CDTF">2025-04-08T00:41:23Z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18714395AEA3460E95DB621D91268C4E_12</vt:lpwstr>
  </property>
  <property fmtid="{D5CDD505-2E9C-101B-9397-08002B2CF9AE}" pid="3" name="KSOProductBuildVer">
    <vt:lpwstr>2052-12.1.0.19302</vt:lpwstr>
  </property>
</Properties>
</file>