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firstSheet="6" activeTab="8"/>
  </bookViews>
  <sheets>
    <sheet name="封面" sheetId="1" r:id="rId1"/>
    <sheet name="收入支出预算总表1" sheetId="2" r:id="rId2"/>
    <sheet name="支出预算明细表1" sheetId="3" r:id="rId3"/>
    <sheet name="基本支出预算明细表1" sheetId="4" r:id="rId4"/>
    <sheet name="基本支出预算明细表" sheetId="5" r:id="rId5"/>
    <sheet name="年初一次性下达经费明细表" sheetId="6" r:id="rId6"/>
    <sheet name="定额补助明细表" sheetId="7" r:id="rId7"/>
    <sheet name="项目支出预算表" sheetId="8" r:id="rId8"/>
    <sheet name="三公经费预算表" sheetId="9" r:id="rId9"/>
  </sheets>
  <definedNames>
    <definedName name="_xlnm.Print_Titles" localSheetId="4">'基本支出预算明细表'!$A:$D,'基本支出预算明细表'!$1:$3</definedName>
    <definedName name="_xlnm.Print_Titles" localSheetId="3">'基本支出预算明细表1'!$A:$D,'基本支出预算明细表1'!$1:$2</definedName>
    <definedName name="_xlnm.Print_Titles" localSheetId="5">'年初一次性下达经费明细表'!$1:$6</definedName>
    <definedName name="_xlnm.Print_Titles" localSheetId="8">'三公经费预算表'!$1:$5</definedName>
    <definedName name="_xlnm.Print_Titles" localSheetId="7">'项目支出预算表'!$E:$E,'项目支出预算表'!$1:$2</definedName>
    <definedName name="_xlnm.Print_Titles" localSheetId="2">'支出预算明细表1'!$A:$D,'支出预算明细表1'!$1:$2</definedName>
  </definedNames>
  <calcPr fullCalcOnLoad="1"/>
</workbook>
</file>

<file path=xl/sharedStrings.xml><?xml version="1.0" encoding="utf-8"?>
<sst xmlns="http://schemas.openxmlformats.org/spreadsheetml/2006/main" count="711" uniqueCount="297">
  <si>
    <t>批复版</t>
  </si>
  <si>
    <t>双柏县人大</t>
  </si>
  <si>
    <t>2017年部门预算批复表</t>
  </si>
  <si>
    <t xml:space="preserve"> </t>
  </si>
  <si>
    <t>2017年部门收支预算总表</t>
  </si>
  <si>
    <t>预算01表</t>
  </si>
  <si>
    <t>单位：万元</t>
  </si>
  <si>
    <r>
      <rPr>
        <b/>
        <sz val="11"/>
        <color indexed="8"/>
        <rFont val="方正仿宋简体"/>
        <family val="4"/>
      </rPr>
      <t>收　　　　　　　　入</t>
    </r>
  </si>
  <si>
    <r>
      <rPr>
        <b/>
        <sz val="11"/>
        <color indexed="8"/>
        <rFont val="方正仿宋简体"/>
        <family val="4"/>
      </rPr>
      <t>支　　　　　　　　　　　　　　　　　　　　　　出</t>
    </r>
  </si>
  <si>
    <r>
      <rPr>
        <b/>
        <sz val="11"/>
        <color indexed="8"/>
        <rFont val="方正仿宋简体"/>
        <family val="4"/>
      </rPr>
      <t>项</t>
    </r>
    <r>
      <rPr>
        <b/>
        <sz val="11"/>
        <color indexed="8"/>
        <rFont val="Times New Roman"/>
        <family val="1"/>
      </rPr>
      <t xml:space="preserve">      </t>
    </r>
    <r>
      <rPr>
        <b/>
        <sz val="11"/>
        <color indexed="8"/>
        <rFont val="方正仿宋简体"/>
        <family val="4"/>
      </rPr>
      <t>目</t>
    </r>
  </si>
  <si>
    <r>
      <rPr>
        <b/>
        <sz val="11"/>
        <color indexed="8"/>
        <rFont val="方正仿宋简体"/>
        <family val="4"/>
      </rPr>
      <t>金额</t>
    </r>
  </si>
  <si>
    <r>
      <rPr>
        <b/>
        <sz val="11"/>
        <color indexed="8"/>
        <rFont val="方正仿宋简体"/>
        <family val="4"/>
      </rPr>
      <t>项目</t>
    </r>
    <r>
      <rPr>
        <b/>
        <sz val="11"/>
        <color indexed="8"/>
        <rFont val="Times New Roman"/>
        <family val="1"/>
      </rPr>
      <t>(</t>
    </r>
    <r>
      <rPr>
        <b/>
        <sz val="11"/>
        <color indexed="8"/>
        <rFont val="方正仿宋简体"/>
        <family val="4"/>
      </rPr>
      <t>按功能分类</t>
    </r>
    <r>
      <rPr>
        <b/>
        <sz val="11"/>
        <color indexed="8"/>
        <rFont val="Times New Roman"/>
        <family val="1"/>
      </rPr>
      <t>)</t>
    </r>
  </si>
  <si>
    <r>
      <rPr>
        <b/>
        <sz val="11"/>
        <color indexed="8"/>
        <rFont val="方正仿宋简体"/>
        <family val="4"/>
      </rPr>
      <t>年初预算数</t>
    </r>
  </si>
  <si>
    <r>
      <rPr>
        <b/>
        <sz val="11"/>
        <color indexed="8"/>
        <rFont val="方正仿宋简体"/>
        <family val="4"/>
      </rPr>
      <t>项目</t>
    </r>
    <r>
      <rPr>
        <b/>
        <sz val="11"/>
        <color indexed="8"/>
        <rFont val="Times New Roman"/>
        <family val="1"/>
      </rPr>
      <t>(</t>
    </r>
    <r>
      <rPr>
        <b/>
        <sz val="11"/>
        <color indexed="8"/>
        <rFont val="方正仿宋简体"/>
        <family val="4"/>
      </rPr>
      <t>按经济分类</t>
    </r>
    <r>
      <rPr>
        <b/>
        <sz val="11"/>
        <color indexed="8"/>
        <rFont val="Times New Roman"/>
        <family val="1"/>
      </rPr>
      <t>)</t>
    </r>
  </si>
  <si>
    <r>
      <rPr>
        <sz val="11"/>
        <color indexed="8"/>
        <rFont val="方正仿宋简体"/>
        <family val="4"/>
      </rPr>
      <t>一、财政拨款收入</t>
    </r>
  </si>
  <si>
    <r>
      <t xml:space="preserve">201  </t>
    </r>
    <r>
      <rPr>
        <sz val="11"/>
        <color indexed="8"/>
        <rFont val="方正仿宋简体"/>
        <family val="4"/>
      </rPr>
      <t>一般公共服务支出</t>
    </r>
  </si>
  <si>
    <r>
      <rPr>
        <b/>
        <sz val="11"/>
        <color indexed="8"/>
        <rFont val="方正楷体简体"/>
        <family val="4"/>
      </rPr>
      <t>一、基本支出</t>
    </r>
  </si>
  <si>
    <r>
      <t xml:space="preserve">    1.</t>
    </r>
    <r>
      <rPr>
        <sz val="11"/>
        <color indexed="8"/>
        <rFont val="方正仿宋简体"/>
        <family val="4"/>
      </rPr>
      <t>其中：政府性基金</t>
    </r>
  </si>
  <si>
    <r>
      <t xml:space="preserve">202  </t>
    </r>
    <r>
      <rPr>
        <sz val="11"/>
        <color indexed="8"/>
        <rFont val="方正仿宋简体"/>
        <family val="4"/>
      </rPr>
      <t>外交支出</t>
    </r>
  </si>
  <si>
    <r>
      <t xml:space="preserve">    </t>
    </r>
    <r>
      <rPr>
        <sz val="11"/>
        <color indexed="8"/>
        <rFont val="Times New Roman"/>
        <family val="1"/>
      </rPr>
      <t>301</t>
    </r>
    <r>
      <rPr>
        <sz val="11"/>
        <color indexed="8"/>
        <rFont val="方正仿宋简体"/>
        <family val="4"/>
      </rPr>
      <t>工资福利支出</t>
    </r>
  </si>
  <si>
    <r>
      <rPr>
        <sz val="11"/>
        <color indexed="8"/>
        <rFont val="方正仿宋简体"/>
        <family val="4"/>
      </rPr>
      <t>二、上级补助收入</t>
    </r>
  </si>
  <si>
    <r>
      <t xml:space="preserve">203  </t>
    </r>
    <r>
      <rPr>
        <sz val="11"/>
        <color indexed="8"/>
        <rFont val="方正仿宋简体"/>
        <family val="4"/>
      </rPr>
      <t>国防支出</t>
    </r>
  </si>
  <si>
    <r>
      <t xml:space="preserve">    </t>
    </r>
    <r>
      <rPr>
        <sz val="11"/>
        <color indexed="8"/>
        <rFont val="Times New Roman"/>
        <family val="1"/>
      </rPr>
      <t>302</t>
    </r>
    <r>
      <rPr>
        <sz val="11"/>
        <color indexed="8"/>
        <rFont val="方正仿宋简体"/>
        <family val="4"/>
      </rPr>
      <t>商品和服务支出</t>
    </r>
  </si>
  <si>
    <r>
      <rPr>
        <sz val="11"/>
        <color indexed="8"/>
        <rFont val="方正仿宋简体"/>
        <family val="4"/>
      </rPr>
      <t>三、事业收入</t>
    </r>
  </si>
  <si>
    <r>
      <t xml:space="preserve">204  </t>
    </r>
    <r>
      <rPr>
        <sz val="11"/>
        <color indexed="8"/>
        <rFont val="方正仿宋简体"/>
        <family val="4"/>
      </rPr>
      <t>公共安全支出</t>
    </r>
  </si>
  <si>
    <r>
      <t xml:space="preserve">    </t>
    </r>
    <r>
      <rPr>
        <sz val="11"/>
        <color indexed="8"/>
        <rFont val="Times New Roman"/>
        <family val="1"/>
      </rPr>
      <t>303</t>
    </r>
    <r>
      <rPr>
        <sz val="11"/>
        <color indexed="8"/>
        <rFont val="方正仿宋简体"/>
        <family val="4"/>
      </rPr>
      <t>对个人和家庭的补助</t>
    </r>
  </si>
  <si>
    <r>
      <rPr>
        <sz val="11"/>
        <color indexed="8"/>
        <rFont val="方正仿宋简体"/>
        <family val="4"/>
      </rPr>
      <t>四、经营收入</t>
    </r>
  </si>
  <si>
    <r>
      <t xml:space="preserve">205  </t>
    </r>
    <r>
      <rPr>
        <sz val="11"/>
        <color indexed="8"/>
        <rFont val="方正仿宋简体"/>
        <family val="4"/>
      </rPr>
      <t>教育支出</t>
    </r>
  </si>
  <si>
    <r>
      <t xml:space="preserve">    </t>
    </r>
    <r>
      <rPr>
        <sz val="11"/>
        <color indexed="8"/>
        <rFont val="Times New Roman"/>
        <family val="1"/>
      </rPr>
      <t>304</t>
    </r>
    <r>
      <rPr>
        <sz val="11"/>
        <color indexed="8"/>
        <rFont val="方正仿宋简体"/>
        <family val="4"/>
      </rPr>
      <t>对企事业单位的补贴</t>
    </r>
  </si>
  <si>
    <r>
      <rPr>
        <sz val="11"/>
        <color indexed="8"/>
        <rFont val="方正仿宋简体"/>
        <family val="4"/>
      </rPr>
      <t>五、附属单位上缴收入</t>
    </r>
  </si>
  <si>
    <r>
      <t xml:space="preserve">206  </t>
    </r>
    <r>
      <rPr>
        <sz val="11"/>
        <color indexed="8"/>
        <rFont val="方正仿宋简体"/>
        <family val="4"/>
      </rPr>
      <t>科学技术支出</t>
    </r>
  </si>
  <si>
    <r>
      <t xml:space="preserve">    </t>
    </r>
    <r>
      <rPr>
        <sz val="11"/>
        <color indexed="8"/>
        <rFont val="Times New Roman"/>
        <family val="1"/>
      </rPr>
      <t>305</t>
    </r>
    <r>
      <rPr>
        <sz val="11"/>
        <color indexed="8"/>
        <rFont val="方正仿宋简体"/>
        <family val="4"/>
      </rPr>
      <t>转移性支出</t>
    </r>
  </si>
  <si>
    <r>
      <rPr>
        <sz val="11"/>
        <color indexed="8"/>
        <rFont val="方正仿宋简体"/>
        <family val="4"/>
      </rPr>
      <t>六、其他收入</t>
    </r>
  </si>
  <si>
    <r>
      <t xml:space="preserve">207  </t>
    </r>
    <r>
      <rPr>
        <sz val="11"/>
        <color indexed="8"/>
        <rFont val="方正仿宋简体"/>
        <family val="4"/>
      </rPr>
      <t>文化体育与传媒支出</t>
    </r>
  </si>
  <si>
    <r>
      <t xml:space="preserve">    </t>
    </r>
    <r>
      <rPr>
        <sz val="11"/>
        <color indexed="8"/>
        <rFont val="Times New Roman"/>
        <family val="1"/>
      </rPr>
      <t>307</t>
    </r>
    <r>
      <rPr>
        <sz val="11"/>
        <color indexed="8"/>
        <rFont val="方正仿宋简体"/>
        <family val="4"/>
      </rPr>
      <t>债务利息支出</t>
    </r>
  </si>
  <si>
    <r>
      <t xml:space="preserve">208  </t>
    </r>
    <r>
      <rPr>
        <sz val="11"/>
        <color indexed="8"/>
        <rFont val="方正仿宋简体"/>
        <family val="4"/>
      </rPr>
      <t>社会保障和就业支出</t>
    </r>
  </si>
  <si>
    <r>
      <t xml:space="preserve">    </t>
    </r>
    <r>
      <rPr>
        <sz val="11"/>
        <color indexed="8"/>
        <rFont val="Times New Roman"/>
        <family val="1"/>
      </rPr>
      <t>309</t>
    </r>
    <r>
      <rPr>
        <sz val="11"/>
        <color indexed="8"/>
        <rFont val="方正仿宋简体"/>
        <family val="4"/>
      </rPr>
      <t>基本建设支出</t>
    </r>
  </si>
  <si>
    <r>
      <t xml:space="preserve">209  </t>
    </r>
    <r>
      <rPr>
        <sz val="11"/>
        <color indexed="8"/>
        <rFont val="方正仿宋简体"/>
        <family val="4"/>
      </rPr>
      <t>社会保险基金支出</t>
    </r>
  </si>
  <si>
    <r>
      <t xml:space="preserve">    </t>
    </r>
    <r>
      <rPr>
        <sz val="11"/>
        <color indexed="8"/>
        <rFont val="Times New Roman"/>
        <family val="1"/>
      </rPr>
      <t>310</t>
    </r>
    <r>
      <rPr>
        <sz val="11"/>
        <color indexed="8"/>
        <rFont val="方正仿宋简体"/>
        <family val="4"/>
      </rPr>
      <t>其他资本性支出</t>
    </r>
  </si>
  <si>
    <r>
      <t xml:space="preserve">210  </t>
    </r>
    <r>
      <rPr>
        <sz val="11"/>
        <color indexed="8"/>
        <rFont val="方正仿宋简体"/>
        <family val="4"/>
      </rPr>
      <t>医疗卫生与计划生育支出</t>
    </r>
  </si>
  <si>
    <r>
      <t xml:space="preserve">    </t>
    </r>
    <r>
      <rPr>
        <sz val="11"/>
        <color indexed="8"/>
        <rFont val="Times New Roman"/>
        <family val="1"/>
      </rPr>
      <t>399</t>
    </r>
    <r>
      <rPr>
        <sz val="11"/>
        <color indexed="8"/>
        <rFont val="方正仿宋简体"/>
        <family val="4"/>
      </rPr>
      <t>其他支出</t>
    </r>
  </si>
  <si>
    <r>
      <t xml:space="preserve">211  </t>
    </r>
    <r>
      <rPr>
        <sz val="11"/>
        <color indexed="8"/>
        <rFont val="方正仿宋简体"/>
        <family val="4"/>
      </rPr>
      <t>节能环保支出</t>
    </r>
  </si>
  <si>
    <r>
      <t xml:space="preserve">    308</t>
    </r>
    <r>
      <rPr>
        <sz val="11"/>
        <rFont val="方正仿宋简体"/>
        <family val="4"/>
      </rPr>
      <t>债务还本支出</t>
    </r>
  </si>
  <si>
    <r>
      <t xml:space="preserve">212  </t>
    </r>
    <r>
      <rPr>
        <sz val="11"/>
        <color indexed="8"/>
        <rFont val="方正仿宋简体"/>
        <family val="4"/>
      </rPr>
      <t>城乡社区支出</t>
    </r>
  </si>
  <si>
    <r>
      <rPr>
        <b/>
        <sz val="11"/>
        <color indexed="8"/>
        <rFont val="方正楷体简体"/>
        <family val="4"/>
      </rPr>
      <t>二、项目支出</t>
    </r>
  </si>
  <si>
    <r>
      <t xml:space="preserve">213  </t>
    </r>
    <r>
      <rPr>
        <sz val="11"/>
        <color indexed="8"/>
        <rFont val="方正仿宋简体"/>
        <family val="4"/>
      </rPr>
      <t>农林水支出</t>
    </r>
  </si>
  <si>
    <r>
      <t xml:space="preserve">214  </t>
    </r>
    <r>
      <rPr>
        <sz val="11"/>
        <color indexed="8"/>
        <rFont val="方正仿宋简体"/>
        <family val="4"/>
      </rPr>
      <t>交通运输支出</t>
    </r>
  </si>
  <si>
    <r>
      <t xml:space="preserve">215  </t>
    </r>
    <r>
      <rPr>
        <sz val="11"/>
        <color indexed="8"/>
        <rFont val="方正仿宋简体"/>
        <family val="4"/>
      </rPr>
      <t>资源勘探信息等支出</t>
    </r>
  </si>
  <si>
    <r>
      <t xml:space="preserve">216  </t>
    </r>
    <r>
      <rPr>
        <sz val="11"/>
        <color indexed="8"/>
        <rFont val="方正仿宋简体"/>
        <family val="4"/>
      </rPr>
      <t>商业服务业等支出</t>
    </r>
  </si>
  <si>
    <r>
      <t xml:space="preserve">217  </t>
    </r>
    <r>
      <rPr>
        <sz val="11"/>
        <color indexed="8"/>
        <rFont val="方正仿宋简体"/>
        <family val="4"/>
      </rPr>
      <t>金融支出</t>
    </r>
  </si>
  <si>
    <r>
      <t xml:space="preserve">219  </t>
    </r>
    <r>
      <rPr>
        <sz val="11"/>
        <color indexed="8"/>
        <rFont val="方正仿宋简体"/>
        <family val="4"/>
      </rPr>
      <t>援助其他地区支出</t>
    </r>
  </si>
  <si>
    <r>
      <t xml:space="preserve">220  </t>
    </r>
    <r>
      <rPr>
        <sz val="11"/>
        <color indexed="8"/>
        <rFont val="方正仿宋简体"/>
        <family val="4"/>
      </rPr>
      <t>国土海洋气象等支出</t>
    </r>
  </si>
  <si>
    <r>
      <t xml:space="preserve">221  </t>
    </r>
    <r>
      <rPr>
        <sz val="11"/>
        <color indexed="8"/>
        <rFont val="方正仿宋简体"/>
        <family val="4"/>
      </rPr>
      <t>住房保障支出</t>
    </r>
  </si>
  <si>
    <r>
      <t xml:space="preserve">222  </t>
    </r>
    <r>
      <rPr>
        <sz val="11"/>
        <color indexed="8"/>
        <rFont val="方正仿宋简体"/>
        <family val="4"/>
      </rPr>
      <t>粮油物资储备支出</t>
    </r>
  </si>
  <si>
    <r>
      <t xml:space="preserve">227  </t>
    </r>
    <r>
      <rPr>
        <sz val="11"/>
        <color indexed="8"/>
        <rFont val="方正仿宋简体"/>
        <family val="4"/>
      </rPr>
      <t>预备费</t>
    </r>
  </si>
  <si>
    <r>
      <t xml:space="preserve">228  </t>
    </r>
    <r>
      <rPr>
        <sz val="11"/>
        <color indexed="8"/>
        <rFont val="方正仿宋简体"/>
        <family val="4"/>
      </rPr>
      <t>国债还本付息支出</t>
    </r>
  </si>
  <si>
    <r>
      <t xml:space="preserve">229  </t>
    </r>
    <r>
      <rPr>
        <sz val="11"/>
        <color indexed="8"/>
        <rFont val="方正仿宋简体"/>
        <family val="4"/>
      </rPr>
      <t>其他支出</t>
    </r>
  </si>
  <si>
    <r>
      <t xml:space="preserve">230  </t>
    </r>
    <r>
      <rPr>
        <sz val="11"/>
        <color indexed="8"/>
        <rFont val="方正仿宋简体"/>
        <family val="4"/>
      </rPr>
      <t>转移性支出</t>
    </r>
  </si>
  <si>
    <r>
      <t xml:space="preserve">231 </t>
    </r>
    <r>
      <rPr>
        <sz val="11"/>
        <color indexed="8"/>
        <rFont val="方正仿宋简体"/>
        <family val="4"/>
      </rPr>
      <t>债务还本支出</t>
    </r>
  </si>
  <si>
    <r>
      <t xml:space="preserve">232 </t>
    </r>
    <r>
      <rPr>
        <sz val="11"/>
        <color indexed="8"/>
        <rFont val="方正仿宋简体"/>
        <family val="4"/>
      </rPr>
      <t>债务付息支出</t>
    </r>
  </si>
  <si>
    <r>
      <t xml:space="preserve">233 </t>
    </r>
    <r>
      <rPr>
        <sz val="11"/>
        <color indexed="8"/>
        <rFont val="方正仿宋简体"/>
        <family val="4"/>
      </rPr>
      <t>债务发行费用支出</t>
    </r>
  </si>
  <si>
    <r>
      <rPr>
        <b/>
        <sz val="11"/>
        <color indexed="8"/>
        <rFont val="方正仿宋简体"/>
        <family val="4"/>
      </rPr>
      <t>收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方正仿宋简体"/>
        <family val="4"/>
      </rPr>
      <t>入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方正仿宋简体"/>
        <family val="4"/>
      </rPr>
      <t>总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方正仿宋简体"/>
        <family val="4"/>
      </rPr>
      <t>计</t>
    </r>
  </si>
  <si>
    <r>
      <rPr>
        <b/>
        <sz val="11"/>
        <color indexed="8"/>
        <rFont val="方正仿宋简体"/>
        <family val="4"/>
      </rPr>
      <t>总计</t>
    </r>
  </si>
  <si>
    <r>
      <rPr>
        <b/>
        <sz val="11"/>
        <color indexed="8"/>
        <rFont val="方正仿宋简体"/>
        <family val="4"/>
      </rPr>
      <t>支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方正仿宋简体"/>
        <family val="4"/>
      </rPr>
      <t>出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方正仿宋简体"/>
        <family val="4"/>
      </rPr>
      <t>总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方正仿宋简体"/>
        <family val="4"/>
      </rPr>
      <t>计</t>
    </r>
  </si>
  <si>
    <t>项目</t>
  </si>
  <si>
    <t>合计</t>
  </si>
  <si>
    <t>工资福利支出</t>
  </si>
  <si>
    <t>商品和服务支出</t>
  </si>
  <si>
    <t>对个人和家庭的补助</t>
  </si>
  <si>
    <t>对企事业单位的补贴</t>
  </si>
  <si>
    <t>基本建设支出</t>
  </si>
  <si>
    <t>其他资本性支出</t>
  </si>
  <si>
    <t>债务利息支出</t>
  </si>
  <si>
    <t>赠与</t>
  </si>
  <si>
    <t>贷款转贷及产权参股</t>
  </si>
  <si>
    <t>支出功能分类科目编码</t>
  </si>
  <si>
    <t>科目名称</t>
  </si>
  <si>
    <t>小计</t>
  </si>
  <si>
    <t>基本工资</t>
  </si>
  <si>
    <t>津贴补贴</t>
  </si>
  <si>
    <t>奖金</t>
  </si>
  <si>
    <t>社会保障缴费</t>
  </si>
  <si>
    <t>绩效工资</t>
  </si>
  <si>
    <t>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</si>
  <si>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</si>
  <si>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</si>
  <si>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</si>
  <si>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</si>
  <si>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</si>
  <si>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</si>
  <si>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</si>
  <si>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</si>
  <si>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</si>
  <si>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</si>
  <si>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</si>
  <si>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</si>
  <si>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</si>
  <si>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</si>
  <si>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</si>
  <si>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</si>
  <si>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</si>
  <si>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</si>
  <si>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</si>
  <si>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</si>
  <si>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</si>
  <si>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</si>
  <si>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</si>
  <si>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</si>
  <si>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</si>
  <si>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</si>
  <si>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</si>
  <si>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</si>
  <si>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其他一般公用经费</t>
  </si>
  <si>
    <t>机动经费</t>
  </si>
  <si>
    <t>离休公用经费</t>
  </si>
  <si>
    <t>退休公用经费</t>
  </si>
  <si>
    <t>未分经济分类的支出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</si>
  <si>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</si>
  <si>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</si>
  <si>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</si>
  <si>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</si>
  <si>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</si>
  <si>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</si>
  <si>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</si>
  <si>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公务员医疗费</t>
  </si>
  <si>
    <t>离休人员医疗统畴费</t>
  </si>
  <si>
    <t>大学生医疗费</t>
  </si>
  <si>
    <t>武警基层中队医疗费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</si>
  <si>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</si>
  <si>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</si>
  <si>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</si>
  <si>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</si>
  <si>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</si>
  <si>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</si>
  <si>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</si>
  <si>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</si>
  <si>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</si>
  <si>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</si>
  <si>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</si>
  <si>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</si>
  <si>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</si>
  <si>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</si>
  <si>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</si>
  <si>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</si>
  <si>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</si>
  <si>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</si>
  <si>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</si>
  <si>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</si>
  <si>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</si>
  <si>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</si>
  <si>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</si>
  <si>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</si>
  <si>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</si>
  <si>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</si>
  <si>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类</t>
  </si>
  <si>
    <t>款</t>
  </si>
  <si>
    <t>项</t>
  </si>
  <si>
    <t>201</t>
  </si>
  <si>
    <t xml:space="preserve">  一般公共服务支出</t>
  </si>
  <si>
    <t>01</t>
  </si>
  <si>
    <t xml:space="preserve">    人大事务</t>
  </si>
  <si>
    <t xml:space="preserve">      行政运行</t>
  </si>
  <si>
    <t>02</t>
  </si>
  <si>
    <t xml:space="preserve">      一般行政管理事务</t>
  </si>
  <si>
    <t>04</t>
  </si>
  <si>
    <t xml:space="preserve">      人大会议</t>
  </si>
  <si>
    <t>08</t>
  </si>
  <si>
    <t xml:space="preserve">      代表工作</t>
  </si>
  <si>
    <t>208</t>
  </si>
  <si>
    <t xml:space="preserve">  社会保障和就业支出</t>
  </si>
  <si>
    <t>05</t>
  </si>
  <si>
    <t xml:space="preserve">    行政事业单位离退休</t>
  </si>
  <si>
    <t xml:space="preserve">      归口管理的行政单位离退休</t>
  </si>
  <si>
    <t xml:space="preserve">      机关事业单位基本养老保险缴费支出</t>
  </si>
  <si>
    <t>27</t>
  </si>
  <si>
    <t xml:space="preserve">    财政对其他社会保险基金的补助</t>
  </si>
  <si>
    <t xml:space="preserve">      财政对工伤保险基金的补助</t>
  </si>
  <si>
    <t>210</t>
  </si>
  <si>
    <t xml:space="preserve">  医疗卫生与计划生育支出</t>
  </si>
  <si>
    <t>11</t>
  </si>
  <si>
    <t xml:space="preserve">    行政事业单位医疗</t>
  </si>
  <si>
    <t xml:space="preserve">      行政单位医疗</t>
  </si>
  <si>
    <t>03</t>
  </si>
  <si>
    <t xml:space="preserve">      公务员医疗补助</t>
  </si>
  <si>
    <t>221</t>
  </si>
  <si>
    <t xml:space="preserve">  住房保障支出</t>
  </si>
  <si>
    <t xml:space="preserve">    住房改革支出</t>
  </si>
  <si>
    <t xml:space="preserve">      住房公积金</t>
  </si>
  <si>
    <t>其他支出</t>
  </si>
  <si>
    <t>预算单位</t>
  </si>
  <si>
    <t>预算科目</t>
  </si>
  <si>
    <t>预算数</t>
  </si>
  <si>
    <t>商品服务支出</t>
  </si>
  <si>
    <t>预算代编支出</t>
  </si>
  <si>
    <t>编码</t>
  </si>
  <si>
    <t>名称</t>
  </si>
  <si>
    <t>在职人员工资</t>
  </si>
  <si>
    <t>乡镇津补贴</t>
  </si>
  <si>
    <t>车改补贴</t>
  </si>
  <si>
    <t>2016年绩效工资</t>
  </si>
  <si>
    <t>年终一次性奖</t>
  </si>
  <si>
    <t>部门公用经费</t>
  </si>
  <si>
    <t>村委会党建经费预算</t>
  </si>
  <si>
    <t>教育生均公用经费</t>
  </si>
  <si>
    <t>离退休费</t>
  </si>
  <si>
    <t>医疗费</t>
  </si>
  <si>
    <t>教育系统助学金</t>
  </si>
  <si>
    <t>离退休干部经费</t>
  </si>
  <si>
    <t>副处级离退休干部活动经费</t>
  </si>
  <si>
    <t>定额补助人员</t>
  </si>
  <si>
    <t>基础性绩效工资</t>
  </si>
  <si>
    <t>奖励性绩效工资</t>
  </si>
  <si>
    <t>基本医疗保险</t>
  </si>
  <si>
    <t>大病保险</t>
  </si>
  <si>
    <t>公务员医疗
补助</t>
  </si>
  <si>
    <t>工伤保险</t>
  </si>
  <si>
    <t>养老保险</t>
  </si>
  <si>
    <t>接待费</t>
  </si>
  <si>
    <t>其他公用支出</t>
  </si>
  <si>
    <t>燃油费</t>
  </si>
  <si>
    <t>保险费</t>
  </si>
  <si>
    <t>健康疗养费</t>
  </si>
  <si>
    <t>管理费</t>
  </si>
  <si>
    <t>纳入工资统发</t>
  </si>
  <si>
    <t>年初直接下达</t>
  </si>
  <si>
    <t>102001</t>
  </si>
  <si>
    <t>2010101</t>
  </si>
  <si>
    <t>行政运行</t>
  </si>
  <si>
    <t>2080501</t>
  </si>
  <si>
    <t>归口管理的行政单位离退休</t>
  </si>
  <si>
    <t>2080505</t>
  </si>
  <si>
    <t>机关事业单位基本养老保险缴费支出</t>
  </si>
  <si>
    <t>2082702</t>
  </si>
  <si>
    <t>财政对工伤保险基金的补助</t>
  </si>
  <si>
    <t>2101101</t>
  </si>
  <si>
    <t>行政单位医疗</t>
  </si>
  <si>
    <t>2101103</t>
  </si>
  <si>
    <t>公务员医疗补助</t>
  </si>
  <si>
    <t>2210201</t>
  </si>
  <si>
    <t>2017年年初一次性下达经费明细表</t>
  </si>
  <si>
    <t>预算03-2表</t>
  </si>
  <si>
    <t>年初一次性下达预算数</t>
  </si>
  <si>
    <t>财政代扣代缴部分</t>
  </si>
  <si>
    <t>扶贫专项资金（5%）</t>
  </si>
  <si>
    <t>实际拨款数</t>
  </si>
  <si>
    <t>单位
编码</t>
  </si>
  <si>
    <t>单位名称</t>
  </si>
  <si>
    <t>科目
编码</t>
  </si>
  <si>
    <t>工会费</t>
  </si>
  <si>
    <t>离休干部特需费管理费及代管费</t>
  </si>
  <si>
    <t>车辆保险费</t>
  </si>
  <si>
    <t>退休人员管理费</t>
  </si>
  <si>
    <t>**</t>
  </si>
  <si>
    <t>2017年定额补助明细表</t>
  </si>
  <si>
    <t>预算03-3表</t>
  </si>
  <si>
    <t>项目名称</t>
  </si>
  <si>
    <t>备注</t>
  </si>
  <si>
    <t>支出科目</t>
  </si>
  <si>
    <t>对个人和家庭补助</t>
  </si>
  <si>
    <t>移性支出</t>
  </si>
  <si>
    <t>单位编码</t>
  </si>
  <si>
    <t>社会保缴费</t>
  </si>
  <si>
    <t>不同级政府间转移性支出</t>
  </si>
  <si>
    <t>同级政府间转移性支出</t>
  </si>
  <si>
    <t>国内债务付息</t>
  </si>
  <si>
    <t>向国家银行借款付息</t>
  </si>
  <si>
    <t>其他国内借款付息</t>
  </si>
  <si>
    <t>向外国政府借款付息</t>
  </si>
  <si>
    <t>向国际组织借款付息</t>
  </si>
  <si>
    <t>其他国外借款付息</t>
  </si>
  <si>
    <t>对国内的赠与</t>
  </si>
  <si>
    <t>对国外的赠与</t>
  </si>
  <si>
    <t>国内贷款</t>
  </si>
  <si>
    <t>其他贷款转贷及产权参股支出</t>
  </si>
  <si>
    <t>2010102</t>
  </si>
  <si>
    <t>一般行政管理事务</t>
  </si>
  <si>
    <t>县人大工作经费</t>
  </si>
  <si>
    <t>2010104</t>
  </si>
  <si>
    <t>人大会议</t>
  </si>
  <si>
    <t>乡镇人代会经费</t>
  </si>
  <si>
    <t>县人代会经费</t>
  </si>
  <si>
    <t>2010108</t>
  </si>
  <si>
    <t>代表工作</t>
  </si>
  <si>
    <t>县人大代表活动经费</t>
  </si>
  <si>
    <t>乡镇代表活动经费</t>
  </si>
  <si>
    <t>人大代表工作站经费</t>
  </si>
  <si>
    <t>2017年三公经费预算表</t>
  </si>
  <si>
    <t>预算05表
单位：万元</t>
  </si>
  <si>
    <t>“三公”经费</t>
  </si>
  <si>
    <t>1</t>
  </si>
  <si>
    <t>2</t>
  </si>
  <si>
    <t>3</t>
  </si>
  <si>
    <t>4</t>
  </si>
  <si>
    <t>5</t>
  </si>
  <si>
    <t>一般公共服务支出</t>
  </si>
  <si>
    <t>20101</t>
  </si>
  <si>
    <t>人大事务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</si>
</sst>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[$-10804]#,##0.00#;\(\-#,##0.00#\);\ "/>
    <numFmt numFmtId="181" formatCode="#,##0.00_);[Red]\(#,##0.00\)"/>
    <numFmt numFmtId="182" formatCode="#,##0.000_);\(#,##0.000\)"/>
  </numFmts>
  <fonts count="68">
    <font>
      <sz val="10"/>
      <name val="Arial"/>
      <family val="2"/>
    </font>
    <font>
      <sz val="10"/>
      <name val="宋体"/>
      <family val="0"/>
    </font>
    <font>
      <sz val="11"/>
      <name val="Times New Roman"/>
      <family val="1"/>
    </font>
    <font>
      <sz val="20"/>
      <color indexed="8"/>
      <name val="方正小标宋简体"/>
      <family val="4"/>
    </font>
    <font>
      <sz val="10"/>
      <name val="方正小标宋简体"/>
      <family val="4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20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Arial"/>
      <family val="2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宋体"/>
      <family val="0"/>
    </font>
    <font>
      <sz val="10"/>
      <name val="Times New Roman"/>
      <family val="1"/>
    </font>
    <font>
      <b/>
      <sz val="22"/>
      <color indexed="8"/>
      <name val="宋体"/>
      <family val="0"/>
    </font>
    <font>
      <sz val="22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47.95"/>
      <color indexed="8"/>
      <name val="方正小标宋简体"/>
      <family val="4"/>
    </font>
    <font>
      <sz val="22"/>
      <color indexed="8"/>
      <name val="方正小标宋简体"/>
      <family val="4"/>
    </font>
    <font>
      <b/>
      <sz val="47.95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方正仿宋简体"/>
      <family val="4"/>
    </font>
    <font>
      <sz val="11"/>
      <color indexed="8"/>
      <name val="方正仿宋简体"/>
      <family val="4"/>
    </font>
    <font>
      <b/>
      <sz val="11"/>
      <color indexed="8"/>
      <name val="方正楷体简体"/>
      <family val="4"/>
    </font>
    <font>
      <sz val="11"/>
      <name val="方正仿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177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</cellStyleXfs>
  <cellXfs count="161">
    <xf numFmtId="0" fontId="0" fillId="0" borderId="0" xfId="0" applyAlignment="1">
      <alignment/>
    </xf>
    <xf numFmtId="0" fontId="2" fillId="0" borderId="0" xfId="63" applyFont="1" applyAlignment="1">
      <alignment shrinkToFit="1"/>
      <protection/>
    </xf>
    <xf numFmtId="0" fontId="0" fillId="0" borderId="0" xfId="63">
      <alignment/>
      <protection/>
    </xf>
    <xf numFmtId="0" fontId="66" fillId="0" borderId="0" xfId="63" applyFont="1">
      <alignment/>
      <protection/>
    </xf>
    <xf numFmtId="0" fontId="3" fillId="33" borderId="0" xfId="63" applyFont="1" applyFill="1" applyAlignment="1" applyProtection="1">
      <alignment horizontal="center" vertical="center" wrapText="1" readingOrder="1"/>
      <protection locked="0"/>
    </xf>
    <xf numFmtId="0" fontId="4" fillId="33" borderId="0" xfId="63" applyFont="1" applyFill="1">
      <alignment/>
      <protection/>
    </xf>
    <xf numFmtId="0" fontId="0" fillId="33" borderId="0" xfId="63" applyFill="1" applyAlignment="1">
      <alignment horizontal="center"/>
      <protection/>
    </xf>
    <xf numFmtId="0" fontId="66" fillId="33" borderId="0" xfId="63" applyFont="1" applyFill="1">
      <alignment/>
      <protection/>
    </xf>
    <xf numFmtId="0" fontId="0" fillId="33" borderId="0" xfId="63" applyFill="1">
      <alignment/>
      <protection/>
    </xf>
    <xf numFmtId="0" fontId="5" fillId="33" borderId="0" xfId="63" applyFont="1" applyFill="1" applyAlignment="1" applyProtection="1">
      <alignment horizontal="right" vertical="center" wrapText="1" readingOrder="1"/>
      <protection locked="0"/>
    </xf>
    <xf numFmtId="0" fontId="6" fillId="34" borderId="10" xfId="63" applyFont="1" applyFill="1" applyBorder="1" applyAlignment="1" applyProtection="1">
      <alignment horizontal="center" vertical="center" wrapText="1" readingOrder="1"/>
      <protection locked="0"/>
    </xf>
    <xf numFmtId="0" fontId="0" fillId="33" borderId="11" xfId="63" applyFill="1" applyBorder="1" applyAlignment="1" applyProtection="1">
      <alignment vertical="top" wrapText="1"/>
      <protection locked="0"/>
    </xf>
    <xf numFmtId="0" fontId="0" fillId="33" borderId="12" xfId="63" applyFill="1" applyBorder="1" applyAlignment="1" applyProtection="1">
      <alignment vertical="top" wrapText="1"/>
      <protection locked="0"/>
    </xf>
    <xf numFmtId="0" fontId="67" fillId="34" borderId="10" xfId="63" applyFont="1" applyFill="1" applyBorder="1" applyAlignment="1" applyProtection="1">
      <alignment horizontal="center" vertical="center" wrapText="1" readingOrder="1"/>
      <protection locked="0"/>
    </xf>
    <xf numFmtId="0" fontId="7" fillId="34" borderId="10" xfId="63" applyFont="1" applyFill="1" applyBorder="1" applyAlignment="1" applyProtection="1">
      <alignment horizontal="center" vertical="center" shrinkToFit="1" readingOrder="1"/>
      <protection locked="0"/>
    </xf>
    <xf numFmtId="0" fontId="67" fillId="34" borderId="10" xfId="63" applyFont="1" applyFill="1" applyBorder="1" applyAlignment="1" applyProtection="1">
      <alignment horizontal="center" vertical="center" shrinkToFit="1" readingOrder="1"/>
      <protection locked="0"/>
    </xf>
    <xf numFmtId="180" fontId="7" fillId="33" borderId="10" xfId="63" applyNumberFormat="1" applyFont="1" applyFill="1" applyBorder="1" applyAlignment="1" applyProtection="1">
      <alignment horizontal="right" vertical="center" shrinkToFit="1" readingOrder="1"/>
      <protection locked="0"/>
    </xf>
    <xf numFmtId="0" fontId="7" fillId="34" borderId="10" xfId="63" applyFont="1" applyFill="1" applyBorder="1" applyAlignment="1" applyProtection="1">
      <alignment horizontal="left" vertical="center" shrinkToFit="1" readingOrder="1"/>
      <protection locked="0"/>
    </xf>
    <xf numFmtId="0" fontId="67" fillId="34" borderId="10" xfId="63" applyFont="1" applyFill="1" applyBorder="1" applyAlignment="1" applyProtection="1">
      <alignment horizontal="left" vertical="center" shrinkToFit="1" readingOrder="1"/>
      <protection locked="0"/>
    </xf>
    <xf numFmtId="0" fontId="2" fillId="0" borderId="0" xfId="63" applyFont="1" applyFill="1" applyAlignment="1">
      <alignment shrinkToFit="1"/>
      <protection/>
    </xf>
    <xf numFmtId="0" fontId="0" fillId="0" borderId="0" xfId="63" applyFill="1">
      <alignment/>
      <protection/>
    </xf>
    <xf numFmtId="0" fontId="66" fillId="0" borderId="0" xfId="63" applyFont="1" applyFill="1">
      <alignment/>
      <protection/>
    </xf>
    <xf numFmtId="0" fontId="6" fillId="0" borderId="13" xfId="63" applyFont="1" applyFill="1" applyBorder="1" applyAlignment="1" applyProtection="1">
      <alignment horizontal="center" vertical="center" wrapText="1" readingOrder="1"/>
      <protection locked="0"/>
    </xf>
    <xf numFmtId="0" fontId="0" fillId="0" borderId="13" xfId="63" applyFill="1" applyBorder="1" applyAlignment="1" applyProtection="1">
      <alignment vertical="top" wrapText="1"/>
      <protection locked="0"/>
    </xf>
    <xf numFmtId="0" fontId="67" fillId="0" borderId="13" xfId="63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2" xfId="0" applyFont="1" applyFill="1" applyBorder="1" applyAlignment="1" applyProtection="1">
      <alignment vertical="top" wrapText="1"/>
      <protection locked="0"/>
    </xf>
    <xf numFmtId="0" fontId="66" fillId="0" borderId="13" xfId="63" applyFont="1" applyFill="1" applyBorder="1" applyAlignment="1" applyProtection="1">
      <alignment vertical="top" wrapText="1"/>
      <protection locked="0"/>
    </xf>
    <xf numFmtId="0" fontId="0" fillId="0" borderId="14" xfId="0" applyFont="1" applyFill="1" applyBorder="1" applyAlignment="1" applyProtection="1">
      <alignment vertical="top" wrapText="1"/>
      <protection locked="0"/>
    </xf>
    <xf numFmtId="0" fontId="7" fillId="0" borderId="13" xfId="63" applyFont="1" applyFill="1" applyBorder="1" applyAlignment="1" applyProtection="1">
      <alignment horizontal="center" vertical="center" shrinkToFit="1" readingOrder="1"/>
      <protection locked="0"/>
    </xf>
    <xf numFmtId="0" fontId="67" fillId="0" borderId="13" xfId="63" applyFont="1" applyFill="1" applyBorder="1" applyAlignment="1" applyProtection="1">
      <alignment horizontal="center" vertical="center" shrinkToFit="1" readingOrder="1"/>
      <protection locked="0"/>
    </xf>
    <xf numFmtId="180" fontId="7" fillId="0" borderId="13" xfId="63" applyNumberFormat="1" applyFont="1" applyFill="1" applyBorder="1" applyAlignment="1" applyProtection="1">
      <alignment horizontal="right" vertical="center" shrinkToFit="1" readingOrder="1"/>
      <protection locked="0"/>
    </xf>
    <xf numFmtId="0" fontId="7" fillId="0" borderId="13" xfId="63" applyFont="1" applyFill="1" applyBorder="1" applyAlignment="1" applyProtection="1">
      <alignment horizontal="left" vertical="center" shrinkToFit="1" readingOrder="1"/>
      <protection locked="0"/>
    </xf>
    <xf numFmtId="0" fontId="67" fillId="0" borderId="13" xfId="63" applyFont="1" applyFill="1" applyBorder="1" applyAlignment="1" applyProtection="1">
      <alignment horizontal="left" vertical="center" shrinkToFit="1" readingOrder="1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2" fillId="0" borderId="13" xfId="63" applyFont="1" applyFill="1" applyBorder="1" applyAlignment="1">
      <alignment shrinkToFit="1"/>
      <protection/>
    </xf>
    <xf numFmtId="0" fontId="6" fillId="0" borderId="13" xfId="0" applyFont="1" applyFill="1" applyBorder="1" applyAlignment="1" applyProtection="1">
      <alignment horizontal="center" vertical="center" wrapText="1" readingOrder="1"/>
      <protection locked="0"/>
    </xf>
    <xf numFmtId="0" fontId="0" fillId="0" borderId="13" xfId="0" applyFont="1" applyFill="1" applyBorder="1" applyAlignment="1" applyProtection="1">
      <alignment vertical="top" wrapText="1"/>
      <protection locked="0"/>
    </xf>
    <xf numFmtId="0" fontId="6" fillId="0" borderId="15" xfId="0" applyFont="1" applyFill="1" applyBorder="1" applyAlignment="1" applyProtection="1">
      <alignment horizontal="center" vertical="center" wrapText="1" readingOrder="1"/>
      <protection locked="0"/>
    </xf>
    <xf numFmtId="0" fontId="2" fillId="0" borderId="16" xfId="63" applyFont="1" applyFill="1" applyBorder="1" applyAlignment="1">
      <alignment shrinkToFit="1"/>
      <protection/>
    </xf>
    <xf numFmtId="0" fontId="0" fillId="0" borderId="13" xfId="0" applyFont="1" applyFill="1" applyBorder="1" applyAlignment="1">
      <alignment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right" vertical="center" wrapText="1" readingOrder="1"/>
      <protection locked="0"/>
    </xf>
    <xf numFmtId="0" fontId="2" fillId="0" borderId="10" xfId="63" applyFont="1" applyFill="1" applyBorder="1" applyAlignment="1" applyProtection="1">
      <alignment horizontal="left" vertical="center" shrinkToFit="1" readingOrder="1"/>
      <protection locked="0"/>
    </xf>
    <xf numFmtId="0" fontId="9" fillId="0" borderId="10" xfId="63" applyFont="1" applyFill="1" applyBorder="1" applyAlignment="1" applyProtection="1">
      <alignment horizontal="left" vertical="center" shrinkToFit="1" readingOrder="1"/>
      <protection locked="0"/>
    </xf>
    <xf numFmtId="180" fontId="2" fillId="0" borderId="10" xfId="63" applyNumberFormat="1" applyFont="1" applyFill="1" applyBorder="1" applyAlignment="1" applyProtection="1">
      <alignment vertical="center" shrinkToFit="1" readingOrder="1"/>
      <protection locked="0"/>
    </xf>
    <xf numFmtId="0" fontId="10" fillId="0" borderId="10" xfId="0" applyFont="1" applyFill="1" applyBorder="1" applyAlignment="1" applyProtection="1">
      <alignment horizontal="right" vertical="center" wrapText="1" readingOrder="1"/>
      <protection locked="0"/>
    </xf>
    <xf numFmtId="0" fontId="2" fillId="0" borderId="10" xfId="63" applyFont="1" applyFill="1" applyBorder="1" applyAlignment="1" applyProtection="1">
      <alignment vertical="center" shrinkToFit="1" readingOrder="1"/>
      <protection locked="0"/>
    </xf>
    <xf numFmtId="0" fontId="6" fillId="34" borderId="10" xfId="63" applyFont="1" applyFill="1" applyBorder="1" applyAlignment="1" applyProtection="1">
      <alignment horizontal="left" vertical="center" shrinkToFit="1" readingOrder="1"/>
      <protection locked="0"/>
    </xf>
    <xf numFmtId="0" fontId="7" fillId="34" borderId="10" xfId="63" applyFont="1" applyFill="1" applyBorder="1" applyAlignment="1" applyProtection="1">
      <alignment vertical="center" shrinkToFit="1" readingOrder="1"/>
      <protection locked="0"/>
    </xf>
    <xf numFmtId="180" fontId="7" fillId="33" borderId="10" xfId="63" applyNumberFormat="1" applyFont="1" applyFill="1" applyBorder="1" applyAlignment="1" applyProtection="1">
      <alignment vertical="center" shrinkToFit="1" readingOrder="1"/>
      <protection locked="0"/>
    </xf>
    <xf numFmtId="0" fontId="0" fillId="0" borderId="0" xfId="63" applyAlignment="1">
      <alignment shrinkToFit="1"/>
      <protection/>
    </xf>
    <xf numFmtId="0" fontId="11" fillId="0" borderId="0" xfId="63" applyFont="1" applyAlignment="1">
      <alignment shrinkToFit="1"/>
      <protection/>
    </xf>
    <xf numFmtId="0" fontId="0" fillId="34" borderId="14" xfId="63" applyFill="1" applyBorder="1" applyAlignment="1" applyProtection="1">
      <alignment vertical="top" wrapText="1"/>
      <protection locked="0"/>
    </xf>
    <xf numFmtId="0" fontId="12" fillId="34" borderId="10" xfId="63" applyFont="1" applyFill="1" applyBorder="1" applyAlignment="1" applyProtection="1">
      <alignment horizontal="center" vertical="center" shrinkToFit="1" readingOrder="1"/>
      <protection locked="0"/>
    </xf>
    <xf numFmtId="0" fontId="5" fillId="33" borderId="0" xfId="63" applyFont="1" applyFill="1" applyAlignment="1" applyProtection="1">
      <alignment horizontal="center" vertical="center" wrapText="1" readingOrder="1"/>
      <protection locked="0"/>
    </xf>
    <xf numFmtId="0" fontId="6" fillId="34" borderId="13" xfId="63" applyFont="1" applyFill="1" applyBorder="1" applyAlignment="1" applyProtection="1">
      <alignment horizontal="center" vertical="center" wrapText="1" readingOrder="1"/>
      <protection locked="0"/>
    </xf>
    <xf numFmtId="0" fontId="13" fillId="34" borderId="13" xfId="63" applyFont="1" applyFill="1" applyBorder="1" applyAlignment="1" applyProtection="1">
      <alignment horizontal="center" vertical="center" wrapText="1" readingOrder="1"/>
      <protection locked="0"/>
    </xf>
    <xf numFmtId="0" fontId="6" fillId="34" borderId="15" xfId="63" applyFont="1" applyFill="1" applyBorder="1" applyAlignment="1" applyProtection="1">
      <alignment horizontal="center" vertical="center" wrapText="1" readingOrder="1"/>
      <protection locked="0"/>
    </xf>
    <xf numFmtId="0" fontId="14" fillId="34" borderId="13" xfId="63" applyFont="1" applyFill="1" applyBorder="1" applyAlignment="1" applyProtection="1">
      <alignment vertical="top" wrapText="1"/>
      <protection locked="0"/>
    </xf>
    <xf numFmtId="0" fontId="0" fillId="34" borderId="17" xfId="63" applyFill="1" applyBorder="1" applyAlignment="1" applyProtection="1">
      <alignment vertical="top" wrapText="1"/>
      <protection locked="0"/>
    </xf>
    <xf numFmtId="0" fontId="0" fillId="34" borderId="13" xfId="63" applyFill="1" applyBorder="1" applyAlignment="1" applyProtection="1">
      <alignment vertical="top" wrapText="1"/>
      <protection locked="0"/>
    </xf>
    <xf numFmtId="180" fontId="7" fillId="33" borderId="15" xfId="63" applyNumberFormat="1" applyFont="1" applyFill="1" applyBorder="1" applyAlignment="1" applyProtection="1">
      <alignment horizontal="right" vertical="center" shrinkToFit="1" readingOrder="1"/>
      <protection locked="0"/>
    </xf>
    <xf numFmtId="180" fontId="7" fillId="33" borderId="13" xfId="63" applyNumberFormat="1" applyFont="1" applyFill="1" applyBorder="1" applyAlignment="1" applyProtection="1">
      <alignment horizontal="right" vertical="center" shrinkToFit="1" readingOrder="1"/>
      <protection locked="0"/>
    </xf>
    <xf numFmtId="181" fontId="7" fillId="33" borderId="13" xfId="63" applyNumberFormat="1" applyFont="1" applyFill="1" applyBorder="1" applyAlignment="1" applyProtection="1">
      <alignment horizontal="right" vertical="center" shrinkToFit="1" readingOrder="1"/>
      <protection locked="0"/>
    </xf>
    <xf numFmtId="181" fontId="15" fillId="33" borderId="13" xfId="63" applyNumberFormat="1" applyFont="1" applyFill="1" applyBorder="1" applyAlignment="1" applyProtection="1">
      <alignment horizontal="right" vertical="center" shrinkToFit="1" readingOrder="1"/>
      <protection locked="0"/>
    </xf>
    <xf numFmtId="181" fontId="0" fillId="0" borderId="0" xfId="63" applyNumberFormat="1" applyAlignment="1">
      <alignment shrinkToFit="1"/>
      <protection/>
    </xf>
    <xf numFmtId="0" fontId="0" fillId="34" borderId="18" xfId="63" applyFill="1" applyBorder="1" applyAlignment="1" applyProtection="1">
      <alignment vertical="top" wrapText="1"/>
      <protection locked="0"/>
    </xf>
    <xf numFmtId="0" fontId="6" fillId="34" borderId="10" xfId="63" applyFont="1" applyFill="1" applyBorder="1" applyAlignment="1" applyProtection="1">
      <alignment horizontal="center" vertical="center" shrinkToFit="1" readingOrder="1"/>
      <protection locked="0"/>
    </xf>
    <xf numFmtId="0" fontId="6" fillId="34" borderId="12" xfId="63" applyFont="1" applyFill="1" applyBorder="1" applyAlignment="1" applyProtection="1">
      <alignment horizontal="center" vertical="center" wrapText="1" readingOrder="1"/>
      <protection locked="0"/>
    </xf>
    <xf numFmtId="0" fontId="5" fillId="34" borderId="10" xfId="63" applyFont="1" applyFill="1" applyBorder="1" applyAlignment="1" applyProtection="1">
      <alignment horizontal="center" vertical="center" wrapText="1" readingOrder="1"/>
      <protection locked="0"/>
    </xf>
    <xf numFmtId="0" fontId="6" fillId="34" borderId="11" xfId="63" applyFont="1" applyFill="1" applyBorder="1" applyAlignment="1" applyProtection="1">
      <alignment horizontal="center" vertical="center" wrapText="1" readingOrder="1"/>
      <protection locked="0"/>
    </xf>
    <xf numFmtId="0" fontId="16" fillId="34" borderId="10" xfId="63" applyFont="1" applyFill="1" applyBorder="1" applyAlignment="1" applyProtection="1">
      <alignment horizontal="center" vertical="center" wrapText="1" readingOrder="1"/>
      <protection locked="0"/>
    </xf>
    <xf numFmtId="0" fontId="6" fillId="34" borderId="14" xfId="63" applyFont="1" applyFill="1" applyBorder="1" applyAlignment="1" applyProtection="1">
      <alignment horizontal="center" vertical="center" wrapText="1" readingOrder="1"/>
      <protection locked="0"/>
    </xf>
    <xf numFmtId="0" fontId="0" fillId="34" borderId="14" xfId="63" applyFont="1" applyFill="1" applyBorder="1" applyAlignment="1" applyProtection="1">
      <alignment vertical="top" wrapText="1"/>
      <protection locked="0"/>
    </xf>
    <xf numFmtId="0" fontId="17" fillId="0" borderId="0" xfId="63" applyFont="1" applyAlignment="1">
      <alignment shrinkToFit="1"/>
      <protection/>
    </xf>
    <xf numFmtId="0" fontId="0" fillId="0" borderId="0" xfId="63" applyFill="1" applyAlignment="1">
      <alignment shrinkToFit="1"/>
      <protection/>
    </xf>
    <xf numFmtId="0" fontId="11" fillId="0" borderId="0" xfId="63" applyFont="1" applyFill="1" applyAlignment="1">
      <alignment shrinkToFit="1"/>
      <protection/>
    </xf>
    <xf numFmtId="0" fontId="6" fillId="0" borderId="10" xfId="63" applyFont="1" applyFill="1" applyBorder="1" applyAlignment="1" applyProtection="1">
      <alignment horizontal="center" vertical="center" wrapText="1" readingOrder="1"/>
      <protection locked="0"/>
    </xf>
    <xf numFmtId="0" fontId="0" fillId="0" borderId="12" xfId="63" applyFill="1" applyBorder="1" applyAlignment="1" applyProtection="1">
      <alignment vertical="top" wrapText="1"/>
      <protection locked="0"/>
    </xf>
    <xf numFmtId="0" fontId="0" fillId="0" borderId="11" xfId="63" applyFill="1" applyBorder="1" applyAlignment="1" applyProtection="1">
      <alignment vertical="top" wrapText="1"/>
      <protection locked="0"/>
    </xf>
    <xf numFmtId="0" fontId="5" fillId="0" borderId="10" xfId="63" applyFont="1" applyFill="1" applyBorder="1" applyAlignment="1" applyProtection="1">
      <alignment horizontal="center" vertical="center" wrapText="1" readingOrder="1"/>
      <protection locked="0"/>
    </xf>
    <xf numFmtId="0" fontId="0" fillId="0" borderId="12" xfId="63" applyFont="1" applyFill="1" applyBorder="1" applyAlignment="1" applyProtection="1">
      <alignment vertical="top" wrapText="1"/>
      <protection locked="0"/>
    </xf>
    <xf numFmtId="0" fontId="0" fillId="0" borderId="11" xfId="63" applyFont="1" applyFill="1" applyBorder="1" applyAlignment="1" applyProtection="1">
      <alignment vertical="top" wrapText="1"/>
      <protection locked="0"/>
    </xf>
    <xf numFmtId="0" fontId="12" fillId="0" borderId="10" xfId="63" applyFont="1" applyFill="1" applyBorder="1" applyAlignment="1" applyProtection="1">
      <alignment horizontal="center" vertical="top" shrinkToFit="1" readingOrder="1"/>
      <protection locked="0"/>
    </xf>
    <xf numFmtId="0" fontId="12" fillId="0" borderId="10" xfId="63" applyFont="1" applyFill="1" applyBorder="1" applyAlignment="1" applyProtection="1">
      <alignment horizontal="center" vertical="center" shrinkToFit="1" readingOrder="1"/>
      <protection locked="0"/>
    </xf>
    <xf numFmtId="180" fontId="7" fillId="0" borderId="10" xfId="63" applyNumberFormat="1" applyFont="1" applyFill="1" applyBorder="1" applyAlignment="1" applyProtection="1">
      <alignment horizontal="right" vertical="center" shrinkToFit="1" readingOrder="1"/>
      <protection locked="0"/>
    </xf>
    <xf numFmtId="0" fontId="7" fillId="0" borderId="10" xfId="63" applyFont="1" applyFill="1" applyBorder="1" applyAlignment="1" applyProtection="1">
      <alignment horizontal="left" vertical="center" shrinkToFit="1" readingOrder="1"/>
      <protection locked="0"/>
    </xf>
    <xf numFmtId="0" fontId="6" fillId="0" borderId="10" xfId="63" applyFont="1" applyFill="1" applyBorder="1" applyAlignment="1" applyProtection="1">
      <alignment horizontal="left" vertical="center" shrinkToFit="1" readingOrder="1"/>
      <protection locked="0"/>
    </xf>
    <xf numFmtId="180" fontId="7" fillId="0" borderId="15" xfId="63" applyNumberFormat="1" applyFont="1" applyFill="1" applyBorder="1" applyAlignment="1" applyProtection="1">
      <alignment horizontal="right" vertical="center" shrinkToFit="1" readingOrder="1"/>
      <protection locked="0"/>
    </xf>
    <xf numFmtId="0" fontId="0" fillId="0" borderId="0" xfId="0" applyFont="1" applyFill="1" applyAlignment="1">
      <alignment/>
    </xf>
    <xf numFmtId="0" fontId="0" fillId="0" borderId="13" xfId="63" applyFill="1" applyBorder="1" applyAlignment="1">
      <alignment shrinkToFit="1"/>
      <protection/>
    </xf>
    <xf numFmtId="0" fontId="11" fillId="0" borderId="13" xfId="63" applyFont="1" applyFill="1" applyBorder="1" applyAlignment="1">
      <alignment shrinkToFit="1"/>
      <protection/>
    </xf>
    <xf numFmtId="0" fontId="0" fillId="0" borderId="0" xfId="63" applyFill="1" applyAlignment="1">
      <alignment shrinkToFit="1" readingOrder="1"/>
      <protection/>
    </xf>
    <xf numFmtId="0" fontId="11" fillId="0" borderId="0" xfId="63" applyFont="1" applyFill="1" applyAlignment="1">
      <alignment shrinkToFit="1" readingOrder="1"/>
      <protection/>
    </xf>
    <xf numFmtId="0" fontId="6" fillId="0" borderId="15" xfId="63" applyFont="1" applyFill="1" applyBorder="1" applyAlignment="1" applyProtection="1">
      <alignment horizontal="center" vertical="center" wrapText="1" readingOrder="1"/>
      <protection locked="0"/>
    </xf>
    <xf numFmtId="0" fontId="12" fillId="0" borderId="15" xfId="63" applyFont="1" applyFill="1" applyBorder="1" applyAlignment="1" applyProtection="1">
      <alignment horizontal="center" vertical="center" shrinkToFit="1" readingOrder="1"/>
      <protection locked="0"/>
    </xf>
    <xf numFmtId="180" fontId="2" fillId="0" borderId="13" xfId="63" applyNumberFormat="1" applyFont="1" applyFill="1" applyBorder="1" applyAlignment="1" applyProtection="1">
      <alignment horizontal="right" vertical="center" shrinkToFit="1" readingOrder="1"/>
      <protection locked="0"/>
    </xf>
    <xf numFmtId="0" fontId="6" fillId="0" borderId="15" xfId="63" applyFont="1" applyFill="1" applyBorder="1" applyAlignment="1" applyProtection="1">
      <alignment horizontal="left" vertical="center" shrinkToFit="1" readingOrder="1"/>
      <protection locked="0"/>
    </xf>
    <xf numFmtId="0" fontId="2" fillId="0" borderId="13" xfId="63" applyFont="1" applyFill="1" applyBorder="1" applyAlignment="1">
      <alignment shrinkToFit="1" readingOrder="1"/>
      <protection/>
    </xf>
    <xf numFmtId="0" fontId="14" fillId="0" borderId="0" xfId="0" applyFont="1" applyAlignment="1">
      <alignment/>
    </xf>
    <xf numFmtId="0" fontId="18" fillId="33" borderId="0" xfId="0" applyFont="1" applyFill="1" applyAlignment="1" applyProtection="1">
      <alignment horizontal="center" vertical="center" wrapText="1" readingOrder="1"/>
      <protection locked="0"/>
    </xf>
    <xf numFmtId="0" fontId="19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15" fillId="33" borderId="19" xfId="0" applyFont="1" applyFill="1" applyBorder="1" applyAlignment="1" applyProtection="1">
      <alignment horizontal="center" vertical="center" wrapText="1" readingOrder="1"/>
      <protection locked="0"/>
    </xf>
    <xf numFmtId="0" fontId="20" fillId="33" borderId="20" xfId="0" applyFont="1" applyFill="1" applyBorder="1" applyAlignment="1" applyProtection="1">
      <alignment vertical="top" wrapText="1"/>
      <protection locked="0"/>
    </xf>
    <xf numFmtId="0" fontId="15" fillId="33" borderId="21" xfId="0" applyFont="1" applyFill="1" applyBorder="1" applyAlignment="1" applyProtection="1">
      <alignment horizontal="center" vertical="center" wrapText="1" readingOrder="1"/>
      <protection locked="0"/>
    </xf>
    <xf numFmtId="0" fontId="15" fillId="33" borderId="22" xfId="0" applyFont="1" applyFill="1" applyBorder="1" applyAlignment="1" applyProtection="1">
      <alignment horizontal="center" vertical="center" wrapText="1" readingOrder="1"/>
      <protection locked="0"/>
    </xf>
    <xf numFmtId="0" fontId="15" fillId="33" borderId="23" xfId="0" applyFont="1" applyFill="1" applyBorder="1" applyAlignment="1" applyProtection="1">
      <alignment horizontal="center" vertical="center" wrapText="1" readingOrder="1"/>
      <protection locked="0"/>
    </xf>
    <xf numFmtId="0" fontId="15" fillId="33" borderId="24" xfId="0" applyFont="1" applyFill="1" applyBorder="1" applyAlignment="1" applyProtection="1">
      <alignment horizontal="center" vertical="center" wrapText="1" readingOrder="1"/>
      <protection locked="0"/>
    </xf>
    <xf numFmtId="0" fontId="15" fillId="33" borderId="10" xfId="0" applyFont="1" applyFill="1" applyBorder="1" applyAlignment="1" applyProtection="1">
      <alignment horizontal="center" vertical="center" wrapText="1" readingOrder="1"/>
      <protection locked="0"/>
    </xf>
    <xf numFmtId="0" fontId="20" fillId="33" borderId="0" xfId="0" applyFont="1" applyFill="1" applyBorder="1" applyAlignment="1">
      <alignment/>
    </xf>
    <xf numFmtId="0" fontId="15" fillId="33" borderId="25" xfId="0" applyFont="1" applyFill="1" applyBorder="1" applyAlignment="1" applyProtection="1">
      <alignment horizontal="center" vertical="center" wrapText="1" readingOrder="1"/>
      <protection locked="0"/>
    </xf>
    <xf numFmtId="0" fontId="15" fillId="33" borderId="26" xfId="0" applyFont="1" applyFill="1" applyBorder="1" applyAlignment="1" applyProtection="1">
      <alignment horizontal="center" vertical="center" wrapText="1" readingOrder="1"/>
      <protection locked="0"/>
    </xf>
    <xf numFmtId="0" fontId="2" fillId="33" borderId="27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7" fillId="33" borderId="29" xfId="0" applyFont="1" applyFill="1" applyBorder="1" applyAlignment="1" applyProtection="1">
      <alignment vertical="top" shrinkToFit="1" readingOrder="1"/>
      <protection locked="0"/>
    </xf>
    <xf numFmtId="180" fontId="7" fillId="33" borderId="14" xfId="0" applyNumberFormat="1" applyFont="1" applyFill="1" applyBorder="1" applyAlignment="1" applyProtection="1">
      <alignment horizontal="right" shrinkToFit="1" readingOrder="1"/>
      <protection locked="0"/>
    </xf>
    <xf numFmtId="0" fontId="7" fillId="33" borderId="12" xfId="0" applyFont="1" applyFill="1" applyBorder="1" applyAlignment="1" applyProtection="1">
      <alignment horizontal="left" vertical="center" shrinkToFit="1" readingOrder="1"/>
      <protection locked="0"/>
    </xf>
    <xf numFmtId="0" fontId="2" fillId="33" borderId="0" xfId="0" applyFont="1" applyFill="1" applyBorder="1" applyAlignment="1">
      <alignment shrinkToFit="1" readingOrder="1"/>
    </xf>
    <xf numFmtId="0" fontId="15" fillId="33" borderId="14" xfId="0" applyFont="1" applyFill="1" applyBorder="1" applyAlignment="1" applyProtection="1">
      <alignment vertical="center" shrinkToFit="1" readingOrder="1"/>
      <protection locked="0"/>
    </xf>
    <xf numFmtId="180" fontId="7" fillId="33" borderId="30" xfId="0" applyNumberFormat="1" applyFont="1" applyFill="1" applyBorder="1" applyAlignment="1" applyProtection="1">
      <alignment horizontal="right" shrinkToFit="1" readingOrder="1"/>
      <protection locked="0"/>
    </xf>
    <xf numFmtId="0" fontId="7" fillId="33" borderId="24" xfId="0" applyFont="1" applyFill="1" applyBorder="1" applyAlignment="1" applyProtection="1">
      <alignment vertical="top" shrinkToFit="1" readingOrder="1"/>
      <protection locked="0"/>
    </xf>
    <xf numFmtId="180" fontId="7" fillId="33" borderId="10" xfId="0" applyNumberFormat="1" applyFont="1" applyFill="1" applyBorder="1" applyAlignment="1" applyProtection="1">
      <alignment horizontal="right" shrinkToFit="1" readingOrder="1"/>
      <protection locked="0"/>
    </xf>
    <xf numFmtId="0" fontId="7" fillId="33" borderId="14" xfId="0" applyFont="1" applyFill="1" applyBorder="1" applyAlignment="1" applyProtection="1">
      <alignment horizontal="right" shrinkToFit="1" readingOrder="1"/>
      <protection locked="0"/>
    </xf>
    <xf numFmtId="0" fontId="2" fillId="33" borderId="10" xfId="0" applyFont="1" applyFill="1" applyBorder="1" applyAlignment="1" applyProtection="1">
      <alignment vertical="center" shrinkToFit="1" readingOrder="1"/>
      <protection locked="0"/>
    </xf>
    <xf numFmtId="180" fontId="7" fillId="33" borderId="26" xfId="0" applyNumberFormat="1" applyFont="1" applyFill="1" applyBorder="1" applyAlignment="1" applyProtection="1">
      <alignment horizontal="right" shrinkToFit="1" readingOrder="1"/>
      <protection locked="0"/>
    </xf>
    <xf numFmtId="0" fontId="7" fillId="33" borderId="26" xfId="0" applyFont="1" applyFill="1" applyBorder="1" applyAlignment="1" applyProtection="1">
      <alignment horizontal="right" shrinkToFit="1" readingOrder="1"/>
      <protection locked="0"/>
    </xf>
    <xf numFmtId="0" fontId="7" fillId="33" borderId="10" xfId="0" applyFont="1" applyFill="1" applyBorder="1" applyAlignment="1" applyProtection="1">
      <alignment horizontal="right" shrinkToFit="1" readingOrder="1"/>
      <protection locked="0"/>
    </xf>
    <xf numFmtId="0" fontId="2" fillId="33" borderId="31" xfId="0" applyFont="1" applyFill="1" applyBorder="1" applyAlignment="1" applyProtection="1">
      <alignment vertical="center" shrinkToFit="1" readingOrder="1"/>
      <protection locked="0"/>
    </xf>
    <xf numFmtId="0" fontId="7" fillId="33" borderId="32" xfId="0" applyFont="1" applyFill="1" applyBorder="1" applyAlignment="1" applyProtection="1">
      <alignment horizontal="right" shrinkToFit="1" readingOrder="1"/>
      <protection locked="0"/>
    </xf>
    <xf numFmtId="0" fontId="2" fillId="0" borderId="13" xfId="0" applyFont="1" applyBorder="1" applyAlignment="1">
      <alignment/>
    </xf>
    <xf numFmtId="0" fontId="0" fillId="0" borderId="33" xfId="0" applyBorder="1" applyAlignment="1">
      <alignment/>
    </xf>
    <xf numFmtId="0" fontId="7" fillId="33" borderId="34" xfId="0" applyFont="1" applyFill="1" applyBorder="1" applyAlignment="1" applyProtection="1">
      <alignment horizontal="left" vertical="center" shrinkToFit="1" readingOrder="1"/>
      <protection locked="0"/>
    </xf>
    <xf numFmtId="180" fontId="7" fillId="33" borderId="18" xfId="0" applyNumberFormat="1" applyFont="1" applyFill="1" applyBorder="1" applyAlignment="1" applyProtection="1">
      <alignment horizontal="right" shrinkToFit="1" readingOrder="1"/>
      <protection locked="0"/>
    </xf>
    <xf numFmtId="0" fontId="7" fillId="33" borderId="15" xfId="0" applyFont="1" applyFill="1" applyBorder="1" applyAlignment="1" applyProtection="1">
      <alignment horizontal="right" shrinkToFit="1" readingOrder="1"/>
      <protection locked="0"/>
    </xf>
    <xf numFmtId="0" fontId="7" fillId="33" borderId="13" xfId="0" applyFont="1" applyFill="1" applyBorder="1" applyAlignment="1" applyProtection="1">
      <alignment horizontal="left" vertical="center" shrinkToFit="1" readingOrder="1"/>
      <protection locked="0"/>
    </xf>
    <xf numFmtId="0" fontId="7" fillId="33" borderId="13" xfId="0" applyFont="1" applyFill="1" applyBorder="1" applyAlignment="1" applyProtection="1">
      <alignment horizontal="right" shrinkToFit="1" readingOrder="1"/>
      <protection locked="0"/>
    </xf>
    <xf numFmtId="180" fontId="7" fillId="33" borderId="13" xfId="0" applyNumberFormat="1" applyFont="1" applyFill="1" applyBorder="1" applyAlignment="1" applyProtection="1">
      <alignment horizontal="right" shrinkToFit="1" readingOrder="1"/>
      <protection locked="0"/>
    </xf>
    <xf numFmtId="0" fontId="15" fillId="33" borderId="35" xfId="0" applyFont="1" applyFill="1" applyBorder="1" applyAlignment="1" applyProtection="1">
      <alignment horizontal="center" vertical="center" shrinkToFit="1" readingOrder="1"/>
      <protection locked="0"/>
    </xf>
    <xf numFmtId="180" fontId="15" fillId="33" borderId="36" xfId="0" applyNumberFormat="1" applyFont="1" applyFill="1" applyBorder="1" applyAlignment="1" applyProtection="1">
      <alignment horizontal="right" vertical="center" shrinkToFit="1" readingOrder="1"/>
      <protection locked="0"/>
    </xf>
    <xf numFmtId="0" fontId="15" fillId="33" borderId="37" xfId="0" applyFont="1" applyFill="1" applyBorder="1" applyAlignment="1" applyProtection="1">
      <alignment horizontal="center" vertical="center" shrinkToFit="1" readingOrder="1"/>
      <protection locked="0"/>
    </xf>
    <xf numFmtId="180" fontId="15" fillId="33" borderId="38" xfId="0" applyNumberFormat="1" applyFont="1" applyFill="1" applyBorder="1" applyAlignment="1" applyProtection="1">
      <alignment horizontal="right" vertical="center" shrinkToFit="1" readingOrder="1"/>
      <protection locked="0"/>
    </xf>
    <xf numFmtId="0" fontId="2" fillId="33" borderId="37" xfId="0" applyFont="1" applyFill="1" applyBorder="1" applyAlignment="1">
      <alignment shrinkToFit="1" readingOrder="1"/>
    </xf>
    <xf numFmtId="0" fontId="15" fillId="33" borderId="36" xfId="0" applyFont="1" applyFill="1" applyBorder="1" applyAlignment="1" applyProtection="1">
      <alignment horizontal="center" vertical="center" shrinkToFit="1" readingOrder="1"/>
      <protection locked="0"/>
    </xf>
    <xf numFmtId="180" fontId="15" fillId="33" borderId="39" xfId="0" applyNumberFormat="1" applyFont="1" applyFill="1" applyBorder="1" applyAlignment="1" applyProtection="1">
      <alignment horizontal="right" vertical="center" shrinkToFit="1" readingOrder="1"/>
      <protection locked="0"/>
    </xf>
    <xf numFmtId="0" fontId="21" fillId="33" borderId="0" xfId="0" applyFont="1" applyFill="1" applyBorder="1" applyAlignment="1">
      <alignment shrinkToFit="1" readingOrder="1"/>
    </xf>
    <xf numFmtId="182" fontId="0" fillId="0" borderId="0" xfId="0" applyNumberFormat="1" applyAlignment="1">
      <alignment/>
    </xf>
    <xf numFmtId="0" fontId="21" fillId="33" borderId="37" xfId="0" applyFont="1" applyFill="1" applyBorder="1" applyAlignment="1">
      <alignment vertical="center" shrinkToFit="1" readingOrder="1"/>
    </xf>
    <xf numFmtId="0" fontId="0" fillId="0" borderId="0" xfId="0" applyAlignment="1">
      <alignment horizontal="center"/>
    </xf>
    <xf numFmtId="0" fontId="18" fillId="33" borderId="0" xfId="0" applyFont="1" applyFill="1" applyAlignment="1" applyProtection="1">
      <alignment vertical="top" wrapText="1" readingOrder="1"/>
      <protection locked="0"/>
    </xf>
    <xf numFmtId="0" fontId="22" fillId="33" borderId="0" xfId="0" applyFont="1" applyFill="1" applyAlignment="1" applyProtection="1">
      <alignment horizontal="center" vertical="center" wrapText="1" readingOrder="1"/>
      <protection locked="0"/>
    </xf>
    <xf numFmtId="0" fontId="4" fillId="33" borderId="0" xfId="0" applyFont="1" applyFill="1" applyAlignment="1">
      <alignment/>
    </xf>
    <xf numFmtId="0" fontId="23" fillId="33" borderId="0" xfId="0" applyFont="1" applyFill="1" applyAlignment="1" applyProtection="1">
      <alignment vertical="top" wrapText="1" readingOrder="1"/>
      <protection locked="0"/>
    </xf>
    <xf numFmtId="0" fontId="3" fillId="33" borderId="0" xfId="0" applyFont="1" applyFill="1" applyAlignment="1" applyProtection="1">
      <alignment horizontal="left" vertical="center" wrapText="1" readingOrder="1"/>
      <protection locked="0"/>
    </xf>
    <xf numFmtId="0" fontId="24" fillId="33" borderId="0" xfId="0" applyFont="1" applyFill="1" applyAlignment="1" applyProtection="1">
      <alignment horizontal="center" vertical="center" wrapText="1" readingOrder="1"/>
      <protection locked="0"/>
    </xf>
    <xf numFmtId="0" fontId="25" fillId="33" borderId="0" xfId="0" applyFont="1" applyFill="1" applyAlignment="1" applyProtection="1">
      <alignment horizontal="center" vertical="center" wrapText="1" readingOrder="1"/>
      <protection locked="0"/>
    </xf>
    <xf numFmtId="0" fontId="25" fillId="33" borderId="0" xfId="0" applyFont="1" applyFill="1" applyAlignment="1" applyProtection="1">
      <alignment vertical="top" wrapText="1" readingOrder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showGridLines="0" workbookViewId="0" topLeftCell="A1">
      <selection activeCell="H8" sqref="H8:I8"/>
    </sheetView>
  </sheetViews>
  <sheetFormatPr defaultColWidth="9.140625" defaultRowHeight="12.75"/>
  <cols>
    <col min="1" max="1" width="6.421875" style="0" customWidth="1"/>
    <col min="2" max="2" width="13.57421875" style="0" customWidth="1"/>
    <col min="3" max="3" width="15.7109375" style="0" customWidth="1"/>
    <col min="4" max="4" width="13.00390625" style="0" customWidth="1"/>
    <col min="5" max="5" width="12.8515625" style="0" customWidth="1"/>
    <col min="6" max="7" width="12.28125" style="0" customWidth="1"/>
    <col min="8" max="9" width="10.57421875" style="0" customWidth="1"/>
    <col min="10" max="10" width="10.7109375" style="0" customWidth="1"/>
    <col min="11" max="11" width="10.8515625" style="0" customWidth="1"/>
    <col min="12" max="12" width="8.8515625" style="0" customWidth="1"/>
    <col min="13" max="13" width="8.7109375" style="0" customWidth="1"/>
    <col min="14" max="14" width="9.140625" style="0" hidden="1" customWidth="1"/>
    <col min="15" max="15" width="5.57421875" style="0" customWidth="1"/>
  </cols>
  <sheetData>
    <row r="1" spans="2:13" ht="33.75" customHeight="1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73.5" customHeight="1">
      <c r="A2" s="152"/>
      <c r="B2" s="153" t="s">
        <v>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2:13" ht="71.25" customHeight="1">
      <c r="B3" s="154" t="s">
        <v>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2:13" ht="409.5" customHeight="1" hidden="1"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2:13" ht="112.5" customHeight="1">
      <c r="B5" s="154" t="s">
        <v>2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2:13" ht="63">
      <c r="B6" s="154" t="s">
        <v>3</v>
      </c>
      <c r="C6" s="156"/>
      <c r="D6" s="157"/>
      <c r="E6" s="155"/>
      <c r="F6" s="155"/>
      <c r="G6" s="155"/>
      <c r="H6" s="155"/>
      <c r="I6" s="155"/>
      <c r="J6" s="155"/>
      <c r="K6" s="155"/>
      <c r="L6" s="155"/>
      <c r="M6" s="155"/>
    </row>
    <row r="7" spans="1:13" ht="61.5">
      <c r="A7" s="158" t="s">
        <v>3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</row>
    <row r="8" spans="2:13" ht="72.75" customHeight="1">
      <c r="B8" s="159"/>
      <c r="C8" s="104"/>
      <c r="D8" s="160"/>
      <c r="E8" s="104"/>
      <c r="F8" s="159"/>
      <c r="G8" s="104"/>
      <c r="H8" s="153"/>
      <c r="I8" s="104"/>
      <c r="J8" s="159"/>
      <c r="K8" s="104"/>
      <c r="L8" s="153"/>
      <c r="M8" s="104"/>
    </row>
    <row r="9" spans="2:13" ht="409.5" customHeight="1" hidden="1"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</sheetData>
  <sheetProtection/>
  <mergeCells count="11">
    <mergeCell ref="B2:M2"/>
    <mergeCell ref="B3:M3"/>
    <mergeCell ref="B5:M5"/>
    <mergeCell ref="D6:M6"/>
    <mergeCell ref="A7:M7"/>
    <mergeCell ref="B8:C8"/>
    <mergeCell ref="D8:E8"/>
    <mergeCell ref="F8:G8"/>
    <mergeCell ref="H8:I8"/>
    <mergeCell ref="J8:K8"/>
    <mergeCell ref="L8:M8"/>
  </mergeCells>
  <printOptions/>
  <pageMargins left="0.2" right="0.2" top="0.2" bottom="0.22" header="0.2" footer="0.2"/>
  <pageSetup horizontalDpi="600" verticalDpi="600" orientation="landscape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showGridLines="0" showZeros="0" workbookViewId="0" topLeftCell="A1">
      <pane xSplit="1" ySplit="7" topLeftCell="B8" activePane="bottomRight" state="frozen"/>
      <selection pane="bottomRight" activeCell="G8" sqref="G8:G35"/>
    </sheetView>
  </sheetViews>
  <sheetFormatPr defaultColWidth="9.140625" defaultRowHeight="12.75"/>
  <cols>
    <col min="1" max="1" width="25.57421875" style="0" customWidth="1"/>
    <col min="2" max="2" width="15.7109375" style="0" customWidth="1"/>
    <col min="3" max="3" width="34.57421875" style="0" customWidth="1"/>
    <col min="4" max="4" width="15.7109375" style="0" customWidth="1"/>
    <col min="5" max="5" width="9.140625" style="0" hidden="1" customWidth="1"/>
    <col min="6" max="6" width="30.7109375" style="0" customWidth="1"/>
    <col min="7" max="7" width="15.7109375" style="0" customWidth="1"/>
    <col min="8" max="8" width="9.140625" style="0" hidden="1" customWidth="1"/>
  </cols>
  <sheetData>
    <row r="1" spans="1:7" ht="33.75" customHeight="1">
      <c r="A1" s="101" t="s">
        <v>4</v>
      </c>
      <c r="B1" s="102"/>
      <c r="C1" s="102"/>
      <c r="D1" s="102"/>
      <c r="E1" s="102"/>
      <c r="F1" s="102"/>
      <c r="G1" s="102"/>
    </row>
    <row r="2" spans="1:7" ht="15.75" customHeight="1">
      <c r="A2" s="103"/>
      <c r="B2" s="104"/>
      <c r="C2" s="104"/>
      <c r="D2" s="104"/>
      <c r="E2" s="104"/>
      <c r="F2" s="104"/>
      <c r="G2" s="105" t="s">
        <v>5</v>
      </c>
    </row>
    <row r="3" spans="1:7" ht="15.75" customHeight="1">
      <c r="A3" s="104"/>
      <c r="B3" s="104"/>
      <c r="C3" s="104"/>
      <c r="D3" s="104"/>
      <c r="E3" s="104"/>
      <c r="F3" s="104"/>
      <c r="G3" s="105" t="s">
        <v>6</v>
      </c>
    </row>
    <row r="4" spans="1:7" ht="409.5" customHeight="1" hidden="1">
      <c r="A4" s="104"/>
      <c r="B4" s="104"/>
      <c r="C4" s="104"/>
      <c r="D4" s="104"/>
      <c r="E4" s="104"/>
      <c r="F4" s="104"/>
      <c r="G4" s="104"/>
    </row>
    <row r="5" spans="1:7" s="100" customFormat="1" ht="14.25">
      <c r="A5" s="106" t="s">
        <v>7</v>
      </c>
      <c r="B5" s="107"/>
      <c r="C5" s="108" t="s">
        <v>8</v>
      </c>
      <c r="D5" s="109"/>
      <c r="E5" s="109"/>
      <c r="F5" s="109"/>
      <c r="G5" s="110"/>
    </row>
    <row r="6" spans="1:7" s="100" customFormat="1" ht="15">
      <c r="A6" s="111" t="s">
        <v>9</v>
      </c>
      <c r="B6" s="112" t="s">
        <v>10</v>
      </c>
      <c r="C6" s="112" t="s">
        <v>11</v>
      </c>
      <c r="D6" s="112" t="s">
        <v>12</v>
      </c>
      <c r="E6" s="113"/>
      <c r="F6" s="114" t="s">
        <v>13</v>
      </c>
      <c r="G6" s="115" t="s">
        <v>12</v>
      </c>
    </row>
    <row r="7" spans="1:7" ht="15" hidden="1">
      <c r="A7" s="116"/>
      <c r="B7" s="117"/>
      <c r="C7" s="117"/>
      <c r="D7" s="117"/>
      <c r="E7" s="117"/>
      <c r="F7" s="117"/>
      <c r="G7" s="118"/>
    </row>
    <row r="8" spans="1:7" ht="15">
      <c r="A8" s="119" t="s">
        <v>14</v>
      </c>
      <c r="B8" s="120">
        <v>816.68</v>
      </c>
      <c r="C8" s="121" t="s">
        <v>15</v>
      </c>
      <c r="D8" s="120">
        <v>654.64</v>
      </c>
      <c r="E8" s="122"/>
      <c r="F8" s="123" t="s">
        <v>16</v>
      </c>
      <c r="G8" s="124">
        <v>623.68</v>
      </c>
    </row>
    <row r="9" spans="1:7" ht="15">
      <c r="A9" s="125" t="s">
        <v>17</v>
      </c>
      <c r="B9" s="126">
        <v>0</v>
      </c>
      <c r="C9" s="121" t="s">
        <v>18</v>
      </c>
      <c r="D9" s="127"/>
      <c r="E9" s="122"/>
      <c r="F9" s="128" t="s">
        <v>19</v>
      </c>
      <c r="G9" s="129">
        <v>521.76</v>
      </c>
    </row>
    <row r="10" spans="1:7" ht="15">
      <c r="A10" s="125" t="s">
        <v>20</v>
      </c>
      <c r="B10" s="126">
        <v>0</v>
      </c>
      <c r="C10" s="121" t="s">
        <v>21</v>
      </c>
      <c r="D10" s="127"/>
      <c r="E10" s="122"/>
      <c r="F10" s="128" t="s">
        <v>22</v>
      </c>
      <c r="G10" s="129">
        <v>60.27</v>
      </c>
    </row>
    <row r="11" spans="1:7" ht="15">
      <c r="A11" s="125" t="s">
        <v>23</v>
      </c>
      <c r="B11" s="126">
        <v>0</v>
      </c>
      <c r="C11" s="121" t="s">
        <v>24</v>
      </c>
      <c r="D11" s="127"/>
      <c r="E11" s="122"/>
      <c r="F11" s="128" t="s">
        <v>25</v>
      </c>
      <c r="G11" s="129">
        <v>41.65</v>
      </c>
    </row>
    <row r="12" spans="1:7" ht="15">
      <c r="A12" s="125" t="s">
        <v>26</v>
      </c>
      <c r="B12" s="126">
        <v>0</v>
      </c>
      <c r="C12" s="121" t="s">
        <v>27</v>
      </c>
      <c r="D12" s="127"/>
      <c r="E12" s="122"/>
      <c r="F12" s="128" t="s">
        <v>28</v>
      </c>
      <c r="G12" s="130"/>
    </row>
    <row r="13" spans="1:7" ht="15">
      <c r="A13" s="125" t="s">
        <v>29</v>
      </c>
      <c r="B13" s="126">
        <v>0</v>
      </c>
      <c r="C13" s="121" t="s">
        <v>30</v>
      </c>
      <c r="D13" s="127"/>
      <c r="E13" s="122"/>
      <c r="F13" s="128" t="s">
        <v>31</v>
      </c>
      <c r="G13" s="130"/>
    </row>
    <row r="14" spans="1:7" ht="15">
      <c r="A14" s="125" t="s">
        <v>32</v>
      </c>
      <c r="B14" s="126">
        <v>0</v>
      </c>
      <c r="C14" s="121" t="s">
        <v>33</v>
      </c>
      <c r="D14" s="127"/>
      <c r="E14" s="122"/>
      <c r="F14" s="128" t="s">
        <v>34</v>
      </c>
      <c r="G14" s="130"/>
    </row>
    <row r="15" spans="1:7" ht="15">
      <c r="A15" s="125"/>
      <c r="B15" s="131"/>
      <c r="C15" s="121" t="s">
        <v>35</v>
      </c>
      <c r="D15" s="120">
        <v>70.67</v>
      </c>
      <c r="E15" s="122"/>
      <c r="F15" s="128" t="s">
        <v>36</v>
      </c>
      <c r="G15" s="130"/>
    </row>
    <row r="16" spans="1:7" ht="15">
      <c r="A16" s="125"/>
      <c r="B16" s="131"/>
      <c r="C16" s="121" t="s">
        <v>37</v>
      </c>
      <c r="D16" s="127"/>
      <c r="E16" s="122"/>
      <c r="F16" s="128" t="s">
        <v>38</v>
      </c>
      <c r="G16" s="130"/>
    </row>
    <row r="17" spans="1:7" ht="15">
      <c r="A17" s="125"/>
      <c r="B17" s="131"/>
      <c r="C17" s="121" t="s">
        <v>39</v>
      </c>
      <c r="D17" s="120">
        <v>50.4</v>
      </c>
      <c r="E17" s="122"/>
      <c r="F17" s="132" t="s">
        <v>40</v>
      </c>
      <c r="G17" s="133"/>
    </row>
    <row r="18" spans="1:7" ht="15">
      <c r="A18" s="125"/>
      <c r="B18" s="131"/>
      <c r="C18" s="121" t="s">
        <v>41</v>
      </c>
      <c r="D18" s="127"/>
      <c r="E18" s="122"/>
      <c r="F18" s="134" t="s">
        <v>42</v>
      </c>
      <c r="G18" s="135"/>
    </row>
    <row r="19" spans="1:7" ht="15">
      <c r="A19" s="125"/>
      <c r="B19" s="131"/>
      <c r="C19" s="121" t="s">
        <v>43</v>
      </c>
      <c r="D19" s="127"/>
      <c r="E19" s="122"/>
      <c r="F19" s="123" t="s">
        <v>44</v>
      </c>
      <c r="G19" s="124">
        <v>193</v>
      </c>
    </row>
    <row r="20" spans="1:7" ht="15">
      <c r="A20" s="125"/>
      <c r="B20" s="131"/>
      <c r="C20" s="121" t="s">
        <v>45</v>
      </c>
      <c r="D20" s="127"/>
      <c r="E20" s="122"/>
      <c r="F20" s="128" t="s">
        <v>19</v>
      </c>
      <c r="G20" s="130"/>
    </row>
    <row r="21" spans="1:7" ht="15">
      <c r="A21" s="125"/>
      <c r="B21" s="131"/>
      <c r="C21" s="121" t="s">
        <v>46</v>
      </c>
      <c r="D21" s="127"/>
      <c r="E21" s="122"/>
      <c r="F21" s="128" t="s">
        <v>22</v>
      </c>
      <c r="G21" s="129">
        <v>193</v>
      </c>
    </row>
    <row r="22" spans="1:7" ht="15">
      <c r="A22" s="125"/>
      <c r="B22" s="131"/>
      <c r="C22" s="136" t="s">
        <v>47</v>
      </c>
      <c r="D22" s="137"/>
      <c r="E22" s="122"/>
      <c r="F22" s="128" t="s">
        <v>25</v>
      </c>
      <c r="G22" s="129"/>
    </row>
    <row r="23" spans="1:7" ht="15">
      <c r="A23" s="125"/>
      <c r="B23" s="138"/>
      <c r="C23" s="139" t="s">
        <v>48</v>
      </c>
      <c r="D23" s="140"/>
      <c r="E23" s="122"/>
      <c r="F23" s="128" t="s">
        <v>28</v>
      </c>
      <c r="G23" s="129"/>
    </row>
    <row r="24" spans="1:7" ht="15">
      <c r="A24" s="125"/>
      <c r="B24" s="138"/>
      <c r="C24" s="139" t="s">
        <v>49</v>
      </c>
      <c r="D24" s="140"/>
      <c r="E24" s="122"/>
      <c r="F24" s="128" t="s">
        <v>31</v>
      </c>
      <c r="G24" s="130"/>
    </row>
    <row r="25" spans="1:7" ht="15">
      <c r="A25" s="125"/>
      <c r="B25" s="138"/>
      <c r="C25" s="139" t="s">
        <v>50</v>
      </c>
      <c r="D25" s="140"/>
      <c r="E25" s="122"/>
      <c r="F25" s="128" t="s">
        <v>34</v>
      </c>
      <c r="G25" s="130"/>
    </row>
    <row r="26" spans="1:7" ht="15">
      <c r="A26" s="125"/>
      <c r="B26" s="138"/>
      <c r="C26" s="139" t="s">
        <v>51</v>
      </c>
      <c r="D26" s="140"/>
      <c r="E26" s="122"/>
      <c r="F26" s="128" t="s">
        <v>36</v>
      </c>
      <c r="G26" s="130"/>
    </row>
    <row r="27" spans="1:7" ht="15">
      <c r="A27" s="125"/>
      <c r="B27" s="138"/>
      <c r="C27" s="139" t="s">
        <v>52</v>
      </c>
      <c r="D27" s="141">
        <v>40.97</v>
      </c>
      <c r="E27" s="122"/>
      <c r="F27" s="128" t="s">
        <v>38</v>
      </c>
      <c r="G27" s="130"/>
    </row>
    <row r="28" spans="1:7" ht="15">
      <c r="A28" s="125"/>
      <c r="B28" s="138"/>
      <c r="C28" s="139" t="s">
        <v>53</v>
      </c>
      <c r="D28" s="140"/>
      <c r="E28" s="122"/>
      <c r="F28" s="128" t="s">
        <v>40</v>
      </c>
      <c r="G28" s="130"/>
    </row>
    <row r="29" spans="1:7" ht="15">
      <c r="A29" s="125"/>
      <c r="B29" s="138"/>
      <c r="C29" s="139" t="s">
        <v>54</v>
      </c>
      <c r="D29" s="140"/>
      <c r="E29" s="122"/>
      <c r="F29" s="134" t="s">
        <v>42</v>
      </c>
      <c r="G29" s="133"/>
    </row>
    <row r="30" spans="1:7" ht="15">
      <c r="A30" s="125"/>
      <c r="B30" s="138"/>
      <c r="C30" s="139" t="s">
        <v>55</v>
      </c>
      <c r="D30" s="140"/>
      <c r="E30" s="122"/>
      <c r="F30" s="132"/>
      <c r="G30" s="133"/>
    </row>
    <row r="31" spans="1:7" ht="15">
      <c r="A31" s="125"/>
      <c r="B31" s="138"/>
      <c r="C31" s="139" t="s">
        <v>56</v>
      </c>
      <c r="D31" s="140"/>
      <c r="E31" s="122"/>
      <c r="F31" s="132"/>
      <c r="G31" s="133"/>
    </row>
    <row r="32" spans="1:7" ht="15">
      <c r="A32" s="125"/>
      <c r="B32" s="138"/>
      <c r="C32" s="139" t="s">
        <v>57</v>
      </c>
      <c r="D32" s="140"/>
      <c r="E32" s="122"/>
      <c r="F32" s="132"/>
      <c r="G32" s="133"/>
    </row>
    <row r="33" spans="1:7" ht="15">
      <c r="A33" s="125"/>
      <c r="B33" s="138"/>
      <c r="C33" s="139" t="s">
        <v>58</v>
      </c>
      <c r="D33" s="140"/>
      <c r="E33" s="122"/>
      <c r="F33" s="132"/>
      <c r="G33" s="133"/>
    </row>
    <row r="34" spans="1:7" ht="15">
      <c r="A34" s="125"/>
      <c r="B34" s="138"/>
      <c r="C34" s="139" t="s">
        <v>59</v>
      </c>
      <c r="D34" s="140"/>
      <c r="E34" s="122"/>
      <c r="F34" s="132"/>
      <c r="G34" s="133"/>
    </row>
    <row r="35" spans="1:7" ht="15">
      <c r="A35" s="125"/>
      <c r="B35" s="138"/>
      <c r="C35" s="139" t="s">
        <v>60</v>
      </c>
      <c r="D35" s="140"/>
      <c r="E35" s="122"/>
      <c r="F35" s="132"/>
      <c r="G35" s="133"/>
    </row>
    <row r="36" spans="1:7" ht="15.75">
      <c r="A36" s="142" t="s">
        <v>61</v>
      </c>
      <c r="B36" s="143">
        <f>SUM(B8,B10:B14)</f>
        <v>816.68</v>
      </c>
      <c r="C36" s="144" t="s">
        <v>62</v>
      </c>
      <c r="D36" s="145">
        <f>SUM(D8:D35)</f>
        <v>816.68</v>
      </c>
      <c r="E36" s="146"/>
      <c r="F36" s="147" t="s">
        <v>63</v>
      </c>
      <c r="G36" s="148">
        <f>SUM(G8,G19)</f>
        <v>816.68</v>
      </c>
    </row>
    <row r="37" ht="16.5" customHeight="1">
      <c r="E37" s="149"/>
    </row>
    <row r="38" spans="4:5" ht="16.5" customHeight="1">
      <c r="D38" s="150"/>
      <c r="E38" s="149"/>
    </row>
    <row r="39" ht="16.5" customHeight="1">
      <c r="E39" s="149"/>
    </row>
    <row r="40" ht="16.5" customHeight="1">
      <c r="E40" s="149"/>
    </row>
    <row r="41" ht="16.5" customHeight="1">
      <c r="E41" s="149"/>
    </row>
    <row r="42" ht="16.5" customHeight="1">
      <c r="E42" s="151"/>
    </row>
  </sheetData>
  <sheetProtection/>
  <mergeCells count="3">
    <mergeCell ref="A1:G1"/>
    <mergeCell ref="A5:B5"/>
    <mergeCell ref="C5:G5"/>
  </mergeCells>
  <printOptions horizontalCentered="1"/>
  <pageMargins left="0.59" right="0.2" top="0.48" bottom="0.41" header="0.2" footer="0.2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2"/>
  <sheetViews>
    <sheetView showGridLines="0" showZeros="0" zoomScale="150" zoomScaleNormal="150" workbookViewId="0" topLeftCell="A1">
      <selection activeCell="A5" sqref="A5:CX22"/>
    </sheetView>
  </sheetViews>
  <sheetFormatPr defaultColWidth="9.140625" defaultRowHeight="12.75"/>
  <cols>
    <col min="1" max="1" width="3.7109375" style="20" customWidth="1"/>
    <col min="2" max="3" width="2.7109375" style="20" customWidth="1"/>
    <col min="4" max="4" width="34.7109375" style="20" customWidth="1"/>
    <col min="5" max="27" width="7.7109375" style="20" customWidth="1"/>
    <col min="28" max="28" width="6.28125" style="20" customWidth="1"/>
    <col min="29" max="97" width="7.7109375" style="20" customWidth="1"/>
    <col min="98" max="98" width="7.7109375" style="20" hidden="1" customWidth="1"/>
    <col min="99" max="100" width="7.7109375" style="20" customWidth="1"/>
    <col min="101" max="101" width="6.7109375" style="20" customWidth="1"/>
    <col min="102" max="103" width="7.7109375" style="20" customWidth="1"/>
    <col min="104" max="105" width="6.7109375" style="20" customWidth="1"/>
    <col min="106" max="106" width="4.8515625" style="20" customWidth="1"/>
    <col min="107" max="107" width="9.140625" style="20" hidden="1" customWidth="1"/>
    <col min="108" max="16384" width="9.140625" style="20" customWidth="1"/>
  </cols>
  <sheetData>
    <row r="1" spans="1:100" ht="12.75" customHeight="1">
      <c r="A1" s="78" t="s">
        <v>64</v>
      </c>
      <c r="B1" s="79"/>
      <c r="C1" s="79"/>
      <c r="D1" s="79"/>
      <c r="E1" s="25" t="s">
        <v>65</v>
      </c>
      <c r="F1" s="25" t="s">
        <v>66</v>
      </c>
      <c r="G1" s="26"/>
      <c r="H1" s="26"/>
      <c r="I1" s="26"/>
      <c r="J1" s="26"/>
      <c r="K1" s="26"/>
      <c r="L1" s="26"/>
      <c r="M1" s="26"/>
      <c r="N1" s="34"/>
      <c r="O1" s="25" t="s">
        <v>67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34"/>
      <c r="AV1" s="25" t="s">
        <v>68</v>
      </c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34"/>
      <c r="BN1" s="25" t="s">
        <v>69</v>
      </c>
      <c r="BO1" s="26"/>
      <c r="BP1" s="26"/>
      <c r="BQ1" s="26"/>
      <c r="BR1" s="34"/>
      <c r="BS1" s="25" t="s">
        <v>70</v>
      </c>
      <c r="BT1" s="26"/>
      <c r="BU1" s="26"/>
      <c r="BV1" s="26"/>
      <c r="BW1" s="26"/>
      <c r="BX1" s="26"/>
      <c r="BY1" s="26"/>
      <c r="BZ1" s="26"/>
      <c r="CA1" s="26"/>
      <c r="CB1" s="26"/>
      <c r="CC1" s="34"/>
      <c r="CD1" s="25" t="s">
        <v>71</v>
      </c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34"/>
      <c r="CT1" s="25" t="s">
        <v>72</v>
      </c>
      <c r="CU1" s="25" t="s">
        <v>73</v>
      </c>
      <c r="CV1" s="25" t="s">
        <v>74</v>
      </c>
    </row>
    <row r="2" spans="1:100" ht="60" customHeight="1">
      <c r="A2" s="81" t="s">
        <v>75</v>
      </c>
      <c r="B2" s="82"/>
      <c r="C2" s="83"/>
      <c r="D2" s="95" t="s">
        <v>76</v>
      </c>
      <c r="E2" s="28"/>
      <c r="F2" s="25" t="s">
        <v>77</v>
      </c>
      <c r="G2" s="25" t="s">
        <v>78</v>
      </c>
      <c r="H2" s="25" t="s">
        <v>79</v>
      </c>
      <c r="I2" s="25" t="s">
        <v>80</v>
      </c>
      <c r="J2" s="25" t="s">
        <v>81</v>
      </c>
      <c r="K2" s="25" t="s">
        <v>82</v>
      </c>
      <c r="L2" s="25" t="s">
        <v>83</v>
      </c>
      <c r="M2" s="25" t="s">
        <v>84</v>
      </c>
      <c r="N2" s="25" t="s">
        <v>85</v>
      </c>
      <c r="O2" s="25" t="s">
        <v>77</v>
      </c>
      <c r="P2" s="25" t="s">
        <v>86</v>
      </c>
      <c r="Q2" s="25" t="s">
        <v>87</v>
      </c>
      <c r="R2" s="25" t="s">
        <v>88</v>
      </c>
      <c r="S2" s="25" t="s">
        <v>89</v>
      </c>
      <c r="T2" s="25" t="s">
        <v>90</v>
      </c>
      <c r="U2" s="25" t="s">
        <v>91</v>
      </c>
      <c r="V2" s="25" t="s">
        <v>92</v>
      </c>
      <c r="W2" s="25" t="s">
        <v>93</v>
      </c>
      <c r="X2" s="25" t="s">
        <v>94</v>
      </c>
      <c r="Y2" s="25" t="s">
        <v>95</v>
      </c>
      <c r="Z2" s="25" t="s">
        <v>96</v>
      </c>
      <c r="AA2" s="25" t="s">
        <v>97</v>
      </c>
      <c r="AB2" s="25" t="s">
        <v>98</v>
      </c>
      <c r="AC2" s="25" t="s">
        <v>99</v>
      </c>
      <c r="AD2" s="25" t="s">
        <v>100</v>
      </c>
      <c r="AE2" s="25" t="s">
        <v>101</v>
      </c>
      <c r="AF2" s="25" t="s">
        <v>102</v>
      </c>
      <c r="AG2" s="25" t="s">
        <v>103</v>
      </c>
      <c r="AH2" s="25" t="s">
        <v>104</v>
      </c>
      <c r="AI2" s="25" t="s">
        <v>105</v>
      </c>
      <c r="AJ2" s="25" t="s">
        <v>106</v>
      </c>
      <c r="AK2" s="25" t="s">
        <v>107</v>
      </c>
      <c r="AL2" s="25" t="s">
        <v>108</v>
      </c>
      <c r="AM2" s="25" t="s">
        <v>109</v>
      </c>
      <c r="AN2" s="25" t="s">
        <v>110</v>
      </c>
      <c r="AO2" s="25" t="s">
        <v>111</v>
      </c>
      <c r="AP2" s="25" t="s">
        <v>112</v>
      </c>
      <c r="AQ2" s="25" t="s">
        <v>113</v>
      </c>
      <c r="AR2" s="25" t="s">
        <v>114</v>
      </c>
      <c r="AS2" s="25" t="s">
        <v>115</v>
      </c>
      <c r="AT2" s="25" t="s">
        <v>116</v>
      </c>
      <c r="AU2" s="25" t="s">
        <v>117</v>
      </c>
      <c r="AV2" s="25" t="s">
        <v>77</v>
      </c>
      <c r="AW2" s="25" t="s">
        <v>118</v>
      </c>
      <c r="AX2" s="25" t="s">
        <v>119</v>
      </c>
      <c r="AY2" s="25" t="s">
        <v>120</v>
      </c>
      <c r="AZ2" s="25" t="s">
        <v>121</v>
      </c>
      <c r="BA2" s="25" t="s">
        <v>122</v>
      </c>
      <c r="BB2" s="25" t="s">
        <v>123</v>
      </c>
      <c r="BC2" s="25" t="s">
        <v>124</v>
      </c>
      <c r="BD2" s="25" t="s">
        <v>125</v>
      </c>
      <c r="BE2" s="25" t="s">
        <v>126</v>
      </c>
      <c r="BF2" s="25" t="s">
        <v>127</v>
      </c>
      <c r="BG2" s="25" t="s">
        <v>128</v>
      </c>
      <c r="BH2" s="25" t="s">
        <v>129</v>
      </c>
      <c r="BI2" s="25" t="s">
        <v>130</v>
      </c>
      <c r="BJ2" s="25" t="s">
        <v>131</v>
      </c>
      <c r="BK2" s="25" t="s">
        <v>132</v>
      </c>
      <c r="BL2" s="25" t="s">
        <v>133</v>
      </c>
      <c r="BM2" s="25" t="s">
        <v>134</v>
      </c>
      <c r="BN2" s="25" t="s">
        <v>77</v>
      </c>
      <c r="BO2" s="25" t="s">
        <v>135</v>
      </c>
      <c r="BP2" s="25" t="s">
        <v>136</v>
      </c>
      <c r="BQ2" s="25" t="s">
        <v>137</v>
      </c>
      <c r="BR2" s="25" t="s">
        <v>138</v>
      </c>
      <c r="BS2" s="25" t="s">
        <v>77</v>
      </c>
      <c r="BT2" s="25" t="s">
        <v>139</v>
      </c>
      <c r="BU2" s="25" t="s">
        <v>140</v>
      </c>
      <c r="BV2" s="25" t="s">
        <v>141</v>
      </c>
      <c r="BW2" s="25" t="s">
        <v>142</v>
      </c>
      <c r="BX2" s="25" t="s">
        <v>143</v>
      </c>
      <c r="BY2" s="25" t="s">
        <v>144</v>
      </c>
      <c r="BZ2" s="25" t="s">
        <v>145</v>
      </c>
      <c r="CA2" s="25" t="s">
        <v>146</v>
      </c>
      <c r="CB2" s="25" t="s">
        <v>147</v>
      </c>
      <c r="CC2" s="25" t="s">
        <v>148</v>
      </c>
      <c r="CD2" s="25" t="s">
        <v>77</v>
      </c>
      <c r="CE2" s="25" t="s">
        <v>139</v>
      </c>
      <c r="CF2" s="25" t="s">
        <v>140</v>
      </c>
      <c r="CG2" s="25" t="s">
        <v>141</v>
      </c>
      <c r="CH2" s="25" t="s">
        <v>142</v>
      </c>
      <c r="CI2" s="25" t="s">
        <v>143</v>
      </c>
      <c r="CJ2" s="25" t="s">
        <v>144</v>
      </c>
      <c r="CK2" s="25" t="s">
        <v>145</v>
      </c>
      <c r="CL2" s="25" t="s">
        <v>149</v>
      </c>
      <c r="CM2" s="25" t="s">
        <v>150</v>
      </c>
      <c r="CN2" s="25" t="s">
        <v>151</v>
      </c>
      <c r="CO2" s="25" t="s">
        <v>152</v>
      </c>
      <c r="CP2" s="25" t="s">
        <v>146</v>
      </c>
      <c r="CQ2" s="25" t="s">
        <v>147</v>
      </c>
      <c r="CR2" s="25" t="s">
        <v>153</v>
      </c>
      <c r="CS2" s="25" t="s">
        <v>71</v>
      </c>
      <c r="CT2" s="28"/>
      <c r="CU2" s="28"/>
      <c r="CV2" s="28"/>
    </row>
    <row r="3" spans="1:101" s="93" customFormat="1" ht="15">
      <c r="A3" s="84" t="s">
        <v>154</v>
      </c>
      <c r="B3" s="84" t="s">
        <v>155</v>
      </c>
      <c r="C3" s="84" t="s">
        <v>156</v>
      </c>
      <c r="D3" s="96" t="s">
        <v>65</v>
      </c>
      <c r="E3" s="97">
        <v>816.68</v>
      </c>
      <c r="F3" s="97">
        <v>521.76</v>
      </c>
      <c r="G3" s="97">
        <v>158.12</v>
      </c>
      <c r="H3" s="97">
        <v>230.07</v>
      </c>
      <c r="I3" s="97">
        <v>13.18</v>
      </c>
      <c r="J3" s="97">
        <v>52.11</v>
      </c>
      <c r="K3" s="97">
        <v>0</v>
      </c>
      <c r="L3" s="97">
        <v>68.28</v>
      </c>
      <c r="M3" s="97">
        <v>0</v>
      </c>
      <c r="N3" s="97">
        <v>0</v>
      </c>
      <c r="O3" s="97">
        <v>253.27</v>
      </c>
      <c r="P3" s="97">
        <v>12.89</v>
      </c>
      <c r="Q3" s="97">
        <v>0</v>
      </c>
      <c r="R3" s="97">
        <v>0</v>
      </c>
      <c r="S3" s="97">
        <v>0</v>
      </c>
      <c r="T3" s="97">
        <v>0</v>
      </c>
      <c r="U3" s="97">
        <v>0</v>
      </c>
      <c r="V3" s="97">
        <v>3</v>
      </c>
      <c r="W3" s="97">
        <v>0</v>
      </c>
      <c r="X3" s="97">
        <v>0</v>
      </c>
      <c r="Y3" s="97">
        <v>7.59</v>
      </c>
      <c r="Z3" s="97">
        <v>0</v>
      </c>
      <c r="AA3" s="97">
        <v>0</v>
      </c>
      <c r="AB3" s="97">
        <v>0</v>
      </c>
      <c r="AC3" s="97">
        <v>163.3</v>
      </c>
      <c r="AD3" s="97">
        <v>1.3</v>
      </c>
      <c r="AE3" s="97">
        <v>14.89</v>
      </c>
      <c r="AF3" s="97">
        <v>0</v>
      </c>
      <c r="AG3" s="97">
        <v>0</v>
      </c>
      <c r="AH3" s="97">
        <v>0</v>
      </c>
      <c r="AI3" s="97">
        <v>2</v>
      </c>
      <c r="AJ3" s="97">
        <v>0</v>
      </c>
      <c r="AK3" s="97">
        <v>3</v>
      </c>
      <c r="AL3" s="97">
        <v>0</v>
      </c>
      <c r="AM3" s="97">
        <v>6.7</v>
      </c>
      <c r="AN3" s="97">
        <v>37.62</v>
      </c>
      <c r="AO3" s="97">
        <v>0</v>
      </c>
      <c r="AP3" s="97">
        <v>0</v>
      </c>
      <c r="AQ3" s="97">
        <v>0</v>
      </c>
      <c r="AR3" s="97">
        <v>0</v>
      </c>
      <c r="AS3" s="97">
        <v>0</v>
      </c>
      <c r="AT3" s="97">
        <v>0</v>
      </c>
      <c r="AU3" s="97">
        <v>0.98</v>
      </c>
      <c r="AV3" s="97">
        <v>41.65</v>
      </c>
      <c r="AW3" s="97">
        <v>0</v>
      </c>
      <c r="AX3" s="97">
        <v>0</v>
      </c>
      <c r="AY3" s="97">
        <v>0</v>
      </c>
      <c r="AZ3" s="97">
        <v>0</v>
      </c>
      <c r="BA3" s="97">
        <v>0</v>
      </c>
      <c r="BB3" s="97">
        <v>0</v>
      </c>
      <c r="BC3" s="97">
        <v>0</v>
      </c>
      <c r="BD3" s="97">
        <v>0</v>
      </c>
      <c r="BE3" s="97">
        <v>0</v>
      </c>
      <c r="BF3" s="97">
        <v>0</v>
      </c>
      <c r="BG3" s="97">
        <v>0</v>
      </c>
      <c r="BH3" s="97">
        <v>0</v>
      </c>
      <c r="BI3" s="97">
        <v>0</v>
      </c>
      <c r="BJ3" s="97">
        <v>40.97</v>
      </c>
      <c r="BK3" s="97">
        <v>0</v>
      </c>
      <c r="BL3" s="97">
        <v>0</v>
      </c>
      <c r="BM3" s="97">
        <v>0.68</v>
      </c>
      <c r="BN3" s="97">
        <v>0</v>
      </c>
      <c r="BO3" s="97">
        <v>0</v>
      </c>
      <c r="BP3" s="97">
        <v>0</v>
      </c>
      <c r="BQ3" s="97">
        <v>0</v>
      </c>
      <c r="BR3" s="97">
        <v>0</v>
      </c>
      <c r="BS3" s="97">
        <v>0</v>
      </c>
      <c r="BT3" s="97">
        <v>0</v>
      </c>
      <c r="BU3" s="97">
        <v>0</v>
      </c>
      <c r="BV3" s="97">
        <v>0</v>
      </c>
      <c r="BW3" s="97">
        <v>0</v>
      </c>
      <c r="BX3" s="97">
        <v>0</v>
      </c>
      <c r="BY3" s="97">
        <v>0</v>
      </c>
      <c r="BZ3" s="97">
        <v>0</v>
      </c>
      <c r="CA3" s="97">
        <v>0</v>
      </c>
      <c r="CB3" s="97">
        <v>0</v>
      </c>
      <c r="CC3" s="97">
        <v>0</v>
      </c>
      <c r="CD3" s="97">
        <v>0</v>
      </c>
      <c r="CE3" s="97">
        <v>0</v>
      </c>
      <c r="CF3" s="97">
        <v>0</v>
      </c>
      <c r="CG3" s="97">
        <v>0</v>
      </c>
      <c r="CH3" s="97">
        <v>0</v>
      </c>
      <c r="CI3" s="97">
        <v>0</v>
      </c>
      <c r="CJ3" s="97">
        <v>0</v>
      </c>
      <c r="CK3" s="97">
        <v>0</v>
      </c>
      <c r="CL3" s="97">
        <v>0</v>
      </c>
      <c r="CM3" s="97">
        <v>0</v>
      </c>
      <c r="CN3" s="97">
        <v>0</v>
      </c>
      <c r="CO3" s="97">
        <v>0</v>
      </c>
      <c r="CP3" s="97">
        <v>0</v>
      </c>
      <c r="CQ3" s="97">
        <v>0</v>
      </c>
      <c r="CR3" s="97">
        <v>0</v>
      </c>
      <c r="CS3" s="99">
        <v>0</v>
      </c>
      <c r="CT3" s="99">
        <v>0</v>
      </c>
      <c r="CU3" s="99">
        <v>0</v>
      </c>
      <c r="CV3" s="99">
        <v>0</v>
      </c>
      <c r="CW3" s="93">
        <v>0</v>
      </c>
    </row>
    <row r="4" spans="1:101" s="94" customFormat="1" ht="15">
      <c r="A4" s="87" t="s">
        <v>157</v>
      </c>
      <c r="B4" s="87"/>
      <c r="C4" s="87"/>
      <c r="D4" s="98" t="s">
        <v>158</v>
      </c>
      <c r="E4" s="97">
        <v>654.64</v>
      </c>
      <c r="F4" s="97">
        <v>401.37</v>
      </c>
      <c r="G4" s="97">
        <v>158.12</v>
      </c>
      <c r="H4" s="97">
        <v>230.07</v>
      </c>
      <c r="I4" s="97">
        <v>13.18</v>
      </c>
      <c r="J4" s="97">
        <v>0</v>
      </c>
      <c r="K4" s="97">
        <v>0</v>
      </c>
      <c r="L4" s="97">
        <v>0</v>
      </c>
      <c r="M4" s="97">
        <v>0</v>
      </c>
      <c r="N4" s="97">
        <v>0</v>
      </c>
      <c r="O4" s="97">
        <v>253.27</v>
      </c>
      <c r="P4" s="97">
        <v>12.89</v>
      </c>
      <c r="Q4" s="97">
        <v>0</v>
      </c>
      <c r="R4" s="97">
        <v>0</v>
      </c>
      <c r="S4" s="97">
        <v>0</v>
      </c>
      <c r="T4" s="97">
        <v>0</v>
      </c>
      <c r="U4" s="97">
        <v>0</v>
      </c>
      <c r="V4" s="97">
        <v>3</v>
      </c>
      <c r="W4" s="97">
        <v>0</v>
      </c>
      <c r="X4" s="97">
        <v>0</v>
      </c>
      <c r="Y4" s="97">
        <v>7.59</v>
      </c>
      <c r="Z4" s="97">
        <v>0</v>
      </c>
      <c r="AA4" s="97">
        <v>0</v>
      </c>
      <c r="AB4" s="97">
        <v>0</v>
      </c>
      <c r="AC4" s="97">
        <v>163.3</v>
      </c>
      <c r="AD4" s="97">
        <v>1.3</v>
      </c>
      <c r="AE4" s="97">
        <v>14.89</v>
      </c>
      <c r="AF4" s="97">
        <v>0</v>
      </c>
      <c r="AG4" s="97">
        <v>0</v>
      </c>
      <c r="AH4" s="97">
        <v>0</v>
      </c>
      <c r="AI4" s="97">
        <v>2</v>
      </c>
      <c r="AJ4" s="97">
        <v>0</v>
      </c>
      <c r="AK4" s="97">
        <v>3</v>
      </c>
      <c r="AL4" s="97">
        <v>0</v>
      </c>
      <c r="AM4" s="97">
        <v>6.7</v>
      </c>
      <c r="AN4" s="97">
        <v>37.62</v>
      </c>
      <c r="AO4" s="97">
        <v>0</v>
      </c>
      <c r="AP4" s="97">
        <v>0</v>
      </c>
      <c r="AQ4" s="97">
        <v>0</v>
      </c>
      <c r="AR4" s="97">
        <v>0</v>
      </c>
      <c r="AS4" s="97">
        <v>0</v>
      </c>
      <c r="AT4" s="97">
        <v>0</v>
      </c>
      <c r="AU4" s="97">
        <v>0.98</v>
      </c>
      <c r="AV4" s="97">
        <v>0</v>
      </c>
      <c r="AW4" s="97">
        <v>0</v>
      </c>
      <c r="AX4" s="97">
        <v>0</v>
      </c>
      <c r="AY4" s="97">
        <v>0</v>
      </c>
      <c r="AZ4" s="97">
        <v>0</v>
      </c>
      <c r="BA4" s="97">
        <v>0</v>
      </c>
      <c r="BB4" s="97">
        <v>0</v>
      </c>
      <c r="BC4" s="97">
        <v>0</v>
      </c>
      <c r="BD4" s="97">
        <v>0</v>
      </c>
      <c r="BE4" s="97">
        <v>0</v>
      </c>
      <c r="BF4" s="97">
        <v>0</v>
      </c>
      <c r="BG4" s="97">
        <v>0</v>
      </c>
      <c r="BH4" s="97">
        <v>0</v>
      </c>
      <c r="BI4" s="97">
        <v>0</v>
      </c>
      <c r="BJ4" s="97">
        <v>0</v>
      </c>
      <c r="BK4" s="97">
        <v>0</v>
      </c>
      <c r="BL4" s="97">
        <v>0</v>
      </c>
      <c r="BM4" s="97">
        <v>0</v>
      </c>
      <c r="BN4" s="97">
        <v>0</v>
      </c>
      <c r="BO4" s="97">
        <v>0</v>
      </c>
      <c r="BP4" s="97">
        <v>0</v>
      </c>
      <c r="BQ4" s="97">
        <v>0</v>
      </c>
      <c r="BR4" s="97">
        <v>0</v>
      </c>
      <c r="BS4" s="97">
        <v>0</v>
      </c>
      <c r="BT4" s="97">
        <v>0</v>
      </c>
      <c r="BU4" s="97">
        <v>0</v>
      </c>
      <c r="BV4" s="97">
        <v>0</v>
      </c>
      <c r="BW4" s="97">
        <v>0</v>
      </c>
      <c r="BX4" s="97">
        <v>0</v>
      </c>
      <c r="BY4" s="97">
        <v>0</v>
      </c>
      <c r="BZ4" s="97">
        <v>0</v>
      </c>
      <c r="CA4" s="97">
        <v>0</v>
      </c>
      <c r="CB4" s="97">
        <v>0</v>
      </c>
      <c r="CC4" s="97">
        <v>0</v>
      </c>
      <c r="CD4" s="97">
        <v>0</v>
      </c>
      <c r="CE4" s="97">
        <v>0</v>
      </c>
      <c r="CF4" s="97">
        <v>0</v>
      </c>
      <c r="CG4" s="97">
        <v>0</v>
      </c>
      <c r="CH4" s="97">
        <v>0</v>
      </c>
      <c r="CI4" s="97">
        <v>0</v>
      </c>
      <c r="CJ4" s="97">
        <v>0</v>
      </c>
      <c r="CK4" s="97">
        <v>0</v>
      </c>
      <c r="CL4" s="97">
        <v>0</v>
      </c>
      <c r="CM4" s="97">
        <v>0</v>
      </c>
      <c r="CN4" s="97">
        <v>0</v>
      </c>
      <c r="CO4" s="97">
        <v>0</v>
      </c>
      <c r="CP4" s="97">
        <v>0</v>
      </c>
      <c r="CQ4" s="97">
        <v>0</v>
      </c>
      <c r="CR4" s="97">
        <v>0</v>
      </c>
      <c r="CS4" s="99">
        <v>0</v>
      </c>
      <c r="CT4" s="99">
        <v>0</v>
      </c>
      <c r="CU4" s="99">
        <v>0</v>
      </c>
      <c r="CV4" s="99">
        <v>0</v>
      </c>
      <c r="CW4" s="94">
        <v>0</v>
      </c>
    </row>
    <row r="5" spans="1:101" s="94" customFormat="1" ht="15">
      <c r="A5" s="87" t="s">
        <v>157</v>
      </c>
      <c r="B5" s="87" t="s">
        <v>159</v>
      </c>
      <c r="C5" s="87"/>
      <c r="D5" s="98" t="s">
        <v>160</v>
      </c>
      <c r="E5" s="97">
        <v>654.64</v>
      </c>
      <c r="F5" s="97">
        <v>401.37</v>
      </c>
      <c r="G5" s="97">
        <v>158.12</v>
      </c>
      <c r="H5" s="97">
        <v>230.07</v>
      </c>
      <c r="I5" s="97">
        <v>13.18</v>
      </c>
      <c r="J5" s="97">
        <v>0</v>
      </c>
      <c r="K5" s="97">
        <v>0</v>
      </c>
      <c r="L5" s="97">
        <v>0</v>
      </c>
      <c r="M5" s="97">
        <v>0</v>
      </c>
      <c r="N5" s="97">
        <v>0</v>
      </c>
      <c r="O5" s="97">
        <v>253.27</v>
      </c>
      <c r="P5" s="97">
        <v>12.89</v>
      </c>
      <c r="Q5" s="97">
        <v>0</v>
      </c>
      <c r="R5" s="97">
        <v>0</v>
      </c>
      <c r="S5" s="97">
        <v>0</v>
      </c>
      <c r="T5" s="97">
        <v>0</v>
      </c>
      <c r="U5" s="97">
        <v>0</v>
      </c>
      <c r="V5" s="97">
        <v>3</v>
      </c>
      <c r="W5" s="97">
        <v>0</v>
      </c>
      <c r="X5" s="97">
        <v>0</v>
      </c>
      <c r="Y5" s="97">
        <v>7.59</v>
      </c>
      <c r="Z5" s="97">
        <v>0</v>
      </c>
      <c r="AA5" s="97">
        <v>0</v>
      </c>
      <c r="AB5" s="97">
        <v>0</v>
      </c>
      <c r="AC5" s="97">
        <v>163.3</v>
      </c>
      <c r="AD5" s="97">
        <v>1.3</v>
      </c>
      <c r="AE5" s="97">
        <v>14.89</v>
      </c>
      <c r="AF5" s="97">
        <v>0</v>
      </c>
      <c r="AG5" s="97">
        <v>0</v>
      </c>
      <c r="AH5" s="97">
        <v>0</v>
      </c>
      <c r="AI5" s="97">
        <v>2</v>
      </c>
      <c r="AJ5" s="97">
        <v>0</v>
      </c>
      <c r="AK5" s="97">
        <v>3</v>
      </c>
      <c r="AL5" s="97">
        <v>0</v>
      </c>
      <c r="AM5" s="97">
        <v>6.7</v>
      </c>
      <c r="AN5" s="97">
        <v>37.62</v>
      </c>
      <c r="AO5" s="97">
        <v>0</v>
      </c>
      <c r="AP5" s="97">
        <v>0</v>
      </c>
      <c r="AQ5" s="97">
        <v>0</v>
      </c>
      <c r="AR5" s="97">
        <v>0</v>
      </c>
      <c r="AS5" s="97">
        <v>0</v>
      </c>
      <c r="AT5" s="97">
        <v>0</v>
      </c>
      <c r="AU5" s="97">
        <v>0.98</v>
      </c>
      <c r="AV5" s="97">
        <v>0</v>
      </c>
      <c r="AW5" s="97">
        <v>0</v>
      </c>
      <c r="AX5" s="97">
        <v>0</v>
      </c>
      <c r="AY5" s="97">
        <v>0</v>
      </c>
      <c r="AZ5" s="97">
        <v>0</v>
      </c>
      <c r="BA5" s="97">
        <v>0</v>
      </c>
      <c r="BB5" s="97">
        <v>0</v>
      </c>
      <c r="BC5" s="97">
        <v>0</v>
      </c>
      <c r="BD5" s="97">
        <v>0</v>
      </c>
      <c r="BE5" s="97">
        <v>0</v>
      </c>
      <c r="BF5" s="97">
        <v>0</v>
      </c>
      <c r="BG5" s="97">
        <v>0</v>
      </c>
      <c r="BH5" s="97">
        <v>0</v>
      </c>
      <c r="BI5" s="97">
        <v>0</v>
      </c>
      <c r="BJ5" s="97">
        <v>0</v>
      </c>
      <c r="BK5" s="97">
        <v>0</v>
      </c>
      <c r="BL5" s="97">
        <v>0</v>
      </c>
      <c r="BM5" s="97">
        <v>0</v>
      </c>
      <c r="BN5" s="97">
        <v>0</v>
      </c>
      <c r="BO5" s="97">
        <v>0</v>
      </c>
      <c r="BP5" s="97">
        <v>0</v>
      </c>
      <c r="BQ5" s="97">
        <v>0</v>
      </c>
      <c r="BR5" s="97">
        <v>0</v>
      </c>
      <c r="BS5" s="97">
        <v>0</v>
      </c>
      <c r="BT5" s="97">
        <v>0</v>
      </c>
      <c r="BU5" s="97">
        <v>0</v>
      </c>
      <c r="BV5" s="97">
        <v>0</v>
      </c>
      <c r="BW5" s="97">
        <v>0</v>
      </c>
      <c r="BX5" s="97">
        <v>0</v>
      </c>
      <c r="BY5" s="97">
        <v>0</v>
      </c>
      <c r="BZ5" s="97">
        <v>0</v>
      </c>
      <c r="CA5" s="97">
        <v>0</v>
      </c>
      <c r="CB5" s="97">
        <v>0</v>
      </c>
      <c r="CC5" s="97">
        <v>0</v>
      </c>
      <c r="CD5" s="97">
        <v>0</v>
      </c>
      <c r="CE5" s="97">
        <v>0</v>
      </c>
      <c r="CF5" s="97">
        <v>0</v>
      </c>
      <c r="CG5" s="97">
        <v>0</v>
      </c>
      <c r="CH5" s="97">
        <v>0</v>
      </c>
      <c r="CI5" s="97">
        <v>0</v>
      </c>
      <c r="CJ5" s="97">
        <v>0</v>
      </c>
      <c r="CK5" s="97">
        <v>0</v>
      </c>
      <c r="CL5" s="97">
        <v>0</v>
      </c>
      <c r="CM5" s="97">
        <v>0</v>
      </c>
      <c r="CN5" s="97">
        <v>0</v>
      </c>
      <c r="CO5" s="97">
        <v>0</v>
      </c>
      <c r="CP5" s="97">
        <v>0</v>
      </c>
      <c r="CQ5" s="97">
        <v>0</v>
      </c>
      <c r="CR5" s="97">
        <v>0</v>
      </c>
      <c r="CS5" s="99">
        <v>0</v>
      </c>
      <c r="CT5" s="99">
        <v>0</v>
      </c>
      <c r="CU5" s="99">
        <v>0</v>
      </c>
      <c r="CV5" s="99">
        <v>0</v>
      </c>
      <c r="CW5" s="94">
        <v>0</v>
      </c>
    </row>
    <row r="6" spans="1:102" ht="15">
      <c r="A6" s="87" t="s">
        <v>157</v>
      </c>
      <c r="B6" s="87" t="s">
        <v>159</v>
      </c>
      <c r="C6" s="87" t="s">
        <v>159</v>
      </c>
      <c r="D6" s="98" t="s">
        <v>161</v>
      </c>
      <c r="E6" s="97">
        <v>461.64</v>
      </c>
      <c r="F6" s="97">
        <v>401.37</v>
      </c>
      <c r="G6" s="97">
        <v>158.12</v>
      </c>
      <c r="H6" s="97">
        <v>230.07</v>
      </c>
      <c r="I6" s="97">
        <v>13.18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60.27</v>
      </c>
      <c r="P6" s="97">
        <v>3.89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0</v>
      </c>
      <c r="W6" s="97">
        <v>0</v>
      </c>
      <c r="X6" s="97">
        <v>0</v>
      </c>
      <c r="Y6" s="97">
        <v>2.59</v>
      </c>
      <c r="Z6" s="97">
        <v>0</v>
      </c>
      <c r="AA6" s="97">
        <v>0</v>
      </c>
      <c r="AB6" s="97">
        <v>0</v>
      </c>
      <c r="AC6" s="97">
        <v>1.3</v>
      </c>
      <c r="AD6" s="97">
        <v>1.3</v>
      </c>
      <c r="AE6" s="97">
        <v>3.89</v>
      </c>
      <c r="AF6" s="97">
        <v>0</v>
      </c>
      <c r="AG6" s="97">
        <v>0</v>
      </c>
      <c r="AH6" s="97">
        <v>0</v>
      </c>
      <c r="AI6" s="97">
        <v>0</v>
      </c>
      <c r="AJ6" s="97">
        <v>0</v>
      </c>
      <c r="AK6" s="97">
        <v>3</v>
      </c>
      <c r="AL6" s="97">
        <v>0</v>
      </c>
      <c r="AM6" s="97">
        <v>5.7</v>
      </c>
      <c r="AN6" s="97">
        <v>37.62</v>
      </c>
      <c r="AO6" s="97">
        <v>0</v>
      </c>
      <c r="AP6" s="97">
        <v>0</v>
      </c>
      <c r="AQ6" s="97">
        <v>0</v>
      </c>
      <c r="AR6" s="97">
        <v>0</v>
      </c>
      <c r="AS6" s="97">
        <v>0</v>
      </c>
      <c r="AT6" s="97">
        <v>0</v>
      </c>
      <c r="AU6" s="97">
        <v>0.98</v>
      </c>
      <c r="AV6" s="97">
        <v>0</v>
      </c>
      <c r="AW6" s="97">
        <v>0</v>
      </c>
      <c r="AX6" s="97">
        <v>0</v>
      </c>
      <c r="AY6" s="97">
        <v>0</v>
      </c>
      <c r="AZ6" s="97">
        <v>0</v>
      </c>
      <c r="BA6" s="97">
        <v>0</v>
      </c>
      <c r="BB6" s="97">
        <v>0</v>
      </c>
      <c r="BC6" s="97">
        <v>0</v>
      </c>
      <c r="BD6" s="97">
        <v>0</v>
      </c>
      <c r="BE6" s="97">
        <v>0</v>
      </c>
      <c r="BF6" s="97">
        <v>0</v>
      </c>
      <c r="BG6" s="97">
        <v>0</v>
      </c>
      <c r="BH6" s="97">
        <v>0</v>
      </c>
      <c r="BI6" s="97">
        <v>0</v>
      </c>
      <c r="BJ6" s="97">
        <v>0</v>
      </c>
      <c r="BK6" s="97">
        <v>0</v>
      </c>
      <c r="BL6" s="97">
        <v>0</v>
      </c>
      <c r="BM6" s="97">
        <v>0</v>
      </c>
      <c r="BN6" s="97">
        <v>0</v>
      </c>
      <c r="BO6" s="97">
        <v>0</v>
      </c>
      <c r="BP6" s="97">
        <v>0</v>
      </c>
      <c r="BQ6" s="97">
        <v>0</v>
      </c>
      <c r="BR6" s="97">
        <v>0</v>
      </c>
      <c r="BS6" s="97">
        <v>0</v>
      </c>
      <c r="BT6" s="97">
        <v>0</v>
      </c>
      <c r="BU6" s="97">
        <v>0</v>
      </c>
      <c r="BV6" s="97">
        <v>0</v>
      </c>
      <c r="BW6" s="97">
        <v>0</v>
      </c>
      <c r="BX6" s="97">
        <v>0</v>
      </c>
      <c r="BY6" s="97">
        <v>0</v>
      </c>
      <c r="BZ6" s="97">
        <v>0</v>
      </c>
      <c r="CA6" s="97">
        <v>0</v>
      </c>
      <c r="CB6" s="97">
        <v>0</v>
      </c>
      <c r="CC6" s="97">
        <v>0</v>
      </c>
      <c r="CD6" s="97">
        <v>0</v>
      </c>
      <c r="CE6" s="97">
        <v>0</v>
      </c>
      <c r="CF6" s="97">
        <v>0</v>
      </c>
      <c r="CG6" s="97">
        <v>0</v>
      </c>
      <c r="CH6" s="97">
        <v>0</v>
      </c>
      <c r="CI6" s="97">
        <v>0</v>
      </c>
      <c r="CJ6" s="97">
        <v>0</v>
      </c>
      <c r="CK6" s="97">
        <v>0</v>
      </c>
      <c r="CL6" s="97">
        <v>0</v>
      </c>
      <c r="CM6" s="97">
        <v>0</v>
      </c>
      <c r="CN6" s="97">
        <v>0</v>
      </c>
      <c r="CO6" s="97">
        <v>0</v>
      </c>
      <c r="CP6" s="97">
        <v>0</v>
      </c>
      <c r="CQ6" s="97">
        <v>0</v>
      </c>
      <c r="CR6" s="97">
        <v>0</v>
      </c>
      <c r="CS6" s="99">
        <v>0</v>
      </c>
      <c r="CT6" s="99">
        <v>0</v>
      </c>
      <c r="CU6" s="99">
        <v>0</v>
      </c>
      <c r="CV6" s="99">
        <v>0</v>
      </c>
      <c r="CW6" s="94">
        <v>0</v>
      </c>
      <c r="CX6" s="94"/>
    </row>
    <row r="7" spans="1:102" ht="15">
      <c r="A7" s="87" t="s">
        <v>157</v>
      </c>
      <c r="B7" s="87" t="s">
        <v>159</v>
      </c>
      <c r="C7" s="87" t="s">
        <v>162</v>
      </c>
      <c r="D7" s="98" t="s">
        <v>163</v>
      </c>
      <c r="E7" s="97">
        <v>31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7">
        <v>0</v>
      </c>
      <c r="O7" s="97">
        <v>31</v>
      </c>
      <c r="P7" s="97">
        <v>9</v>
      </c>
      <c r="Q7" s="97">
        <v>0</v>
      </c>
      <c r="R7" s="97">
        <v>0</v>
      </c>
      <c r="S7" s="97">
        <v>0</v>
      </c>
      <c r="T7" s="97">
        <v>0</v>
      </c>
      <c r="U7" s="97">
        <v>0</v>
      </c>
      <c r="V7" s="97">
        <v>3</v>
      </c>
      <c r="W7" s="97">
        <v>0</v>
      </c>
      <c r="X7" s="97">
        <v>0</v>
      </c>
      <c r="Y7" s="97">
        <v>5</v>
      </c>
      <c r="Z7" s="97">
        <v>0</v>
      </c>
      <c r="AA7" s="97">
        <v>0</v>
      </c>
      <c r="AB7" s="97">
        <v>0</v>
      </c>
      <c r="AC7" s="97">
        <v>0</v>
      </c>
      <c r="AD7" s="97">
        <v>0</v>
      </c>
      <c r="AE7" s="97">
        <v>11</v>
      </c>
      <c r="AF7" s="97">
        <v>0</v>
      </c>
      <c r="AG7" s="97">
        <v>0</v>
      </c>
      <c r="AH7" s="97">
        <v>0</v>
      </c>
      <c r="AI7" s="97">
        <v>2</v>
      </c>
      <c r="AJ7" s="97">
        <v>0</v>
      </c>
      <c r="AK7" s="97">
        <v>0</v>
      </c>
      <c r="AL7" s="97">
        <v>0</v>
      </c>
      <c r="AM7" s="97">
        <v>1</v>
      </c>
      <c r="AN7" s="97">
        <v>0</v>
      </c>
      <c r="AO7" s="97">
        <v>0</v>
      </c>
      <c r="AP7" s="97">
        <v>0</v>
      </c>
      <c r="AQ7" s="97">
        <v>0</v>
      </c>
      <c r="AR7" s="97">
        <v>0</v>
      </c>
      <c r="AS7" s="97">
        <v>0</v>
      </c>
      <c r="AT7" s="97">
        <v>0</v>
      </c>
      <c r="AU7" s="97">
        <v>0</v>
      </c>
      <c r="AV7" s="97">
        <v>0</v>
      </c>
      <c r="AW7" s="97">
        <v>0</v>
      </c>
      <c r="AX7" s="97">
        <v>0</v>
      </c>
      <c r="AY7" s="97">
        <v>0</v>
      </c>
      <c r="AZ7" s="97">
        <v>0</v>
      </c>
      <c r="BA7" s="97">
        <v>0</v>
      </c>
      <c r="BB7" s="97">
        <v>0</v>
      </c>
      <c r="BC7" s="97">
        <v>0</v>
      </c>
      <c r="BD7" s="97">
        <v>0</v>
      </c>
      <c r="BE7" s="97">
        <v>0</v>
      </c>
      <c r="BF7" s="97">
        <v>0</v>
      </c>
      <c r="BG7" s="97">
        <v>0</v>
      </c>
      <c r="BH7" s="97">
        <v>0</v>
      </c>
      <c r="BI7" s="97">
        <v>0</v>
      </c>
      <c r="BJ7" s="97">
        <v>0</v>
      </c>
      <c r="BK7" s="97">
        <v>0</v>
      </c>
      <c r="BL7" s="97">
        <v>0</v>
      </c>
      <c r="BM7" s="97">
        <v>0</v>
      </c>
      <c r="BN7" s="97">
        <v>0</v>
      </c>
      <c r="BO7" s="97">
        <v>0</v>
      </c>
      <c r="BP7" s="97">
        <v>0</v>
      </c>
      <c r="BQ7" s="97">
        <v>0</v>
      </c>
      <c r="BR7" s="97">
        <v>0</v>
      </c>
      <c r="BS7" s="97">
        <v>0</v>
      </c>
      <c r="BT7" s="97">
        <v>0</v>
      </c>
      <c r="BU7" s="97">
        <v>0</v>
      </c>
      <c r="BV7" s="97">
        <v>0</v>
      </c>
      <c r="BW7" s="97">
        <v>0</v>
      </c>
      <c r="BX7" s="97">
        <v>0</v>
      </c>
      <c r="BY7" s="97">
        <v>0</v>
      </c>
      <c r="BZ7" s="97">
        <v>0</v>
      </c>
      <c r="CA7" s="97">
        <v>0</v>
      </c>
      <c r="CB7" s="97">
        <v>0</v>
      </c>
      <c r="CC7" s="97">
        <v>0</v>
      </c>
      <c r="CD7" s="97">
        <v>0</v>
      </c>
      <c r="CE7" s="97">
        <v>0</v>
      </c>
      <c r="CF7" s="97">
        <v>0</v>
      </c>
      <c r="CG7" s="97">
        <v>0</v>
      </c>
      <c r="CH7" s="97">
        <v>0</v>
      </c>
      <c r="CI7" s="97">
        <v>0</v>
      </c>
      <c r="CJ7" s="97">
        <v>0</v>
      </c>
      <c r="CK7" s="97">
        <v>0</v>
      </c>
      <c r="CL7" s="97">
        <v>0</v>
      </c>
      <c r="CM7" s="97">
        <v>0</v>
      </c>
      <c r="CN7" s="97">
        <v>0</v>
      </c>
      <c r="CO7" s="97">
        <v>0</v>
      </c>
      <c r="CP7" s="97">
        <v>0</v>
      </c>
      <c r="CQ7" s="97">
        <v>0</v>
      </c>
      <c r="CR7" s="97">
        <v>0</v>
      </c>
      <c r="CS7" s="99">
        <v>0</v>
      </c>
      <c r="CT7" s="99">
        <v>0</v>
      </c>
      <c r="CU7" s="99">
        <v>0</v>
      </c>
      <c r="CV7" s="99">
        <v>0</v>
      </c>
      <c r="CW7" s="94">
        <v>0</v>
      </c>
      <c r="CX7" s="94"/>
    </row>
    <row r="8" spans="1:102" ht="15">
      <c r="A8" s="87" t="s">
        <v>157</v>
      </c>
      <c r="B8" s="87" t="s">
        <v>159</v>
      </c>
      <c r="C8" s="87" t="s">
        <v>164</v>
      </c>
      <c r="D8" s="98" t="s">
        <v>165</v>
      </c>
      <c r="E8" s="97">
        <v>75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97">
        <v>0</v>
      </c>
      <c r="O8" s="97">
        <v>75</v>
      </c>
      <c r="P8" s="97">
        <v>0</v>
      </c>
      <c r="Q8" s="97">
        <v>0</v>
      </c>
      <c r="R8" s="97">
        <v>0</v>
      </c>
      <c r="S8" s="97">
        <v>0</v>
      </c>
      <c r="T8" s="97">
        <v>0</v>
      </c>
      <c r="U8" s="97">
        <v>0</v>
      </c>
      <c r="V8" s="97">
        <v>0</v>
      </c>
      <c r="W8" s="97">
        <v>0</v>
      </c>
      <c r="X8" s="97">
        <v>0</v>
      </c>
      <c r="Y8" s="97">
        <v>0</v>
      </c>
      <c r="Z8" s="97">
        <v>0</v>
      </c>
      <c r="AA8" s="97">
        <v>0</v>
      </c>
      <c r="AB8" s="97">
        <v>0</v>
      </c>
      <c r="AC8" s="97">
        <v>75</v>
      </c>
      <c r="AD8" s="97">
        <v>0</v>
      </c>
      <c r="AE8" s="97">
        <v>0</v>
      </c>
      <c r="AF8" s="97">
        <v>0</v>
      </c>
      <c r="AG8" s="97">
        <v>0</v>
      </c>
      <c r="AH8" s="97">
        <v>0</v>
      </c>
      <c r="AI8" s="97">
        <v>0</v>
      </c>
      <c r="AJ8" s="97">
        <v>0</v>
      </c>
      <c r="AK8" s="97">
        <v>0</v>
      </c>
      <c r="AL8" s="97">
        <v>0</v>
      </c>
      <c r="AM8" s="97">
        <v>0</v>
      </c>
      <c r="AN8" s="97">
        <v>0</v>
      </c>
      <c r="AO8" s="97">
        <v>0</v>
      </c>
      <c r="AP8" s="97">
        <v>0</v>
      </c>
      <c r="AQ8" s="97">
        <v>0</v>
      </c>
      <c r="AR8" s="97">
        <v>0</v>
      </c>
      <c r="AS8" s="97">
        <v>0</v>
      </c>
      <c r="AT8" s="97">
        <v>0</v>
      </c>
      <c r="AU8" s="97">
        <v>0</v>
      </c>
      <c r="AV8" s="97">
        <v>0</v>
      </c>
      <c r="AW8" s="97">
        <v>0</v>
      </c>
      <c r="AX8" s="97">
        <v>0</v>
      </c>
      <c r="AY8" s="97">
        <v>0</v>
      </c>
      <c r="AZ8" s="97">
        <v>0</v>
      </c>
      <c r="BA8" s="97">
        <v>0</v>
      </c>
      <c r="BB8" s="97">
        <v>0</v>
      </c>
      <c r="BC8" s="97">
        <v>0</v>
      </c>
      <c r="BD8" s="97">
        <v>0</v>
      </c>
      <c r="BE8" s="97">
        <v>0</v>
      </c>
      <c r="BF8" s="97">
        <v>0</v>
      </c>
      <c r="BG8" s="97">
        <v>0</v>
      </c>
      <c r="BH8" s="97">
        <v>0</v>
      </c>
      <c r="BI8" s="97">
        <v>0</v>
      </c>
      <c r="BJ8" s="97">
        <v>0</v>
      </c>
      <c r="BK8" s="97">
        <v>0</v>
      </c>
      <c r="BL8" s="97">
        <v>0</v>
      </c>
      <c r="BM8" s="97">
        <v>0</v>
      </c>
      <c r="BN8" s="97">
        <v>0</v>
      </c>
      <c r="BO8" s="97">
        <v>0</v>
      </c>
      <c r="BP8" s="97">
        <v>0</v>
      </c>
      <c r="BQ8" s="97">
        <v>0</v>
      </c>
      <c r="BR8" s="97">
        <v>0</v>
      </c>
      <c r="BS8" s="97">
        <v>0</v>
      </c>
      <c r="BT8" s="97">
        <v>0</v>
      </c>
      <c r="BU8" s="97">
        <v>0</v>
      </c>
      <c r="BV8" s="97">
        <v>0</v>
      </c>
      <c r="BW8" s="97">
        <v>0</v>
      </c>
      <c r="BX8" s="97">
        <v>0</v>
      </c>
      <c r="BY8" s="97">
        <v>0</v>
      </c>
      <c r="BZ8" s="97">
        <v>0</v>
      </c>
      <c r="CA8" s="97">
        <v>0</v>
      </c>
      <c r="CB8" s="97">
        <v>0</v>
      </c>
      <c r="CC8" s="97">
        <v>0</v>
      </c>
      <c r="CD8" s="97">
        <v>0</v>
      </c>
      <c r="CE8" s="97">
        <v>0</v>
      </c>
      <c r="CF8" s="97">
        <v>0</v>
      </c>
      <c r="CG8" s="97">
        <v>0</v>
      </c>
      <c r="CH8" s="97">
        <v>0</v>
      </c>
      <c r="CI8" s="97">
        <v>0</v>
      </c>
      <c r="CJ8" s="97">
        <v>0</v>
      </c>
      <c r="CK8" s="97">
        <v>0</v>
      </c>
      <c r="CL8" s="97">
        <v>0</v>
      </c>
      <c r="CM8" s="97">
        <v>0</v>
      </c>
      <c r="CN8" s="97">
        <v>0</v>
      </c>
      <c r="CO8" s="97">
        <v>0</v>
      </c>
      <c r="CP8" s="97">
        <v>0</v>
      </c>
      <c r="CQ8" s="97">
        <v>0</v>
      </c>
      <c r="CR8" s="97">
        <v>0</v>
      </c>
      <c r="CS8" s="99">
        <v>0</v>
      </c>
      <c r="CT8" s="99">
        <v>0</v>
      </c>
      <c r="CU8" s="99">
        <v>0</v>
      </c>
      <c r="CV8" s="99">
        <v>0</v>
      </c>
      <c r="CW8" s="94">
        <v>0</v>
      </c>
      <c r="CX8" s="94"/>
    </row>
    <row r="9" spans="1:102" ht="15">
      <c r="A9" s="87" t="s">
        <v>157</v>
      </c>
      <c r="B9" s="87" t="s">
        <v>159</v>
      </c>
      <c r="C9" s="87" t="s">
        <v>166</v>
      </c>
      <c r="D9" s="98" t="s">
        <v>167</v>
      </c>
      <c r="E9" s="97">
        <v>87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97">
        <v>0</v>
      </c>
      <c r="O9" s="97">
        <v>87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  <c r="U9" s="97">
        <v>0</v>
      </c>
      <c r="V9" s="97">
        <v>0</v>
      </c>
      <c r="W9" s="97">
        <v>0</v>
      </c>
      <c r="X9" s="97">
        <v>0</v>
      </c>
      <c r="Y9" s="97">
        <v>0</v>
      </c>
      <c r="Z9" s="97">
        <v>0</v>
      </c>
      <c r="AA9" s="97">
        <v>0</v>
      </c>
      <c r="AB9" s="97">
        <v>0</v>
      </c>
      <c r="AC9" s="97">
        <v>87</v>
      </c>
      <c r="AD9" s="97">
        <v>0</v>
      </c>
      <c r="AE9" s="97">
        <v>0</v>
      </c>
      <c r="AF9" s="97">
        <v>0</v>
      </c>
      <c r="AG9" s="97">
        <v>0</v>
      </c>
      <c r="AH9" s="97">
        <v>0</v>
      </c>
      <c r="AI9" s="97">
        <v>0</v>
      </c>
      <c r="AJ9" s="97">
        <v>0</v>
      </c>
      <c r="AK9" s="97">
        <v>0</v>
      </c>
      <c r="AL9" s="97">
        <v>0</v>
      </c>
      <c r="AM9" s="97">
        <v>0</v>
      </c>
      <c r="AN9" s="97">
        <v>0</v>
      </c>
      <c r="AO9" s="97">
        <v>0</v>
      </c>
      <c r="AP9" s="97">
        <v>0</v>
      </c>
      <c r="AQ9" s="97">
        <v>0</v>
      </c>
      <c r="AR9" s="97">
        <v>0</v>
      </c>
      <c r="AS9" s="97">
        <v>0</v>
      </c>
      <c r="AT9" s="97">
        <v>0</v>
      </c>
      <c r="AU9" s="97">
        <v>0</v>
      </c>
      <c r="AV9" s="97">
        <v>0</v>
      </c>
      <c r="AW9" s="97">
        <v>0</v>
      </c>
      <c r="AX9" s="97">
        <v>0</v>
      </c>
      <c r="AY9" s="97">
        <v>0</v>
      </c>
      <c r="AZ9" s="97">
        <v>0</v>
      </c>
      <c r="BA9" s="97">
        <v>0</v>
      </c>
      <c r="BB9" s="97">
        <v>0</v>
      </c>
      <c r="BC9" s="97">
        <v>0</v>
      </c>
      <c r="BD9" s="97">
        <v>0</v>
      </c>
      <c r="BE9" s="97">
        <v>0</v>
      </c>
      <c r="BF9" s="97">
        <v>0</v>
      </c>
      <c r="BG9" s="97">
        <v>0</v>
      </c>
      <c r="BH9" s="97">
        <v>0</v>
      </c>
      <c r="BI9" s="97">
        <v>0</v>
      </c>
      <c r="BJ9" s="97">
        <v>0</v>
      </c>
      <c r="BK9" s="97">
        <v>0</v>
      </c>
      <c r="BL9" s="97">
        <v>0</v>
      </c>
      <c r="BM9" s="97">
        <v>0</v>
      </c>
      <c r="BN9" s="97">
        <v>0</v>
      </c>
      <c r="BO9" s="97">
        <v>0</v>
      </c>
      <c r="BP9" s="97">
        <v>0</v>
      </c>
      <c r="BQ9" s="97">
        <v>0</v>
      </c>
      <c r="BR9" s="97">
        <v>0</v>
      </c>
      <c r="BS9" s="97">
        <v>0</v>
      </c>
      <c r="BT9" s="97">
        <v>0</v>
      </c>
      <c r="BU9" s="97">
        <v>0</v>
      </c>
      <c r="BV9" s="97">
        <v>0</v>
      </c>
      <c r="BW9" s="97">
        <v>0</v>
      </c>
      <c r="BX9" s="97">
        <v>0</v>
      </c>
      <c r="BY9" s="97">
        <v>0</v>
      </c>
      <c r="BZ9" s="97">
        <v>0</v>
      </c>
      <c r="CA9" s="97">
        <v>0</v>
      </c>
      <c r="CB9" s="97">
        <v>0</v>
      </c>
      <c r="CC9" s="97">
        <v>0</v>
      </c>
      <c r="CD9" s="97">
        <v>0</v>
      </c>
      <c r="CE9" s="97">
        <v>0</v>
      </c>
      <c r="CF9" s="97">
        <v>0</v>
      </c>
      <c r="CG9" s="97">
        <v>0</v>
      </c>
      <c r="CH9" s="97">
        <v>0</v>
      </c>
      <c r="CI9" s="97">
        <v>0</v>
      </c>
      <c r="CJ9" s="97">
        <v>0</v>
      </c>
      <c r="CK9" s="97">
        <v>0</v>
      </c>
      <c r="CL9" s="97">
        <v>0</v>
      </c>
      <c r="CM9" s="97">
        <v>0</v>
      </c>
      <c r="CN9" s="97">
        <v>0</v>
      </c>
      <c r="CO9" s="97">
        <v>0</v>
      </c>
      <c r="CP9" s="97">
        <v>0</v>
      </c>
      <c r="CQ9" s="97">
        <v>0</v>
      </c>
      <c r="CR9" s="97">
        <v>0</v>
      </c>
      <c r="CS9" s="99">
        <v>0</v>
      </c>
      <c r="CT9" s="99">
        <v>0</v>
      </c>
      <c r="CU9" s="99">
        <v>0</v>
      </c>
      <c r="CV9" s="99">
        <v>0</v>
      </c>
      <c r="CW9" s="94">
        <v>0</v>
      </c>
      <c r="CX9" s="94"/>
    </row>
    <row r="10" spans="1:102" ht="15">
      <c r="A10" s="87" t="s">
        <v>168</v>
      </c>
      <c r="B10" s="87"/>
      <c r="C10" s="87"/>
      <c r="D10" s="98" t="s">
        <v>169</v>
      </c>
      <c r="E10" s="97">
        <v>70.67</v>
      </c>
      <c r="F10" s="97">
        <v>69.99</v>
      </c>
      <c r="G10" s="97">
        <v>0</v>
      </c>
      <c r="H10" s="97">
        <v>0</v>
      </c>
      <c r="I10" s="97">
        <v>0</v>
      </c>
      <c r="J10" s="97">
        <v>1.71</v>
      </c>
      <c r="K10" s="97">
        <v>0</v>
      </c>
      <c r="L10" s="97">
        <v>68.28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0</v>
      </c>
      <c r="U10" s="97">
        <v>0</v>
      </c>
      <c r="V10" s="97">
        <v>0</v>
      </c>
      <c r="W10" s="97">
        <v>0</v>
      </c>
      <c r="X10" s="97">
        <v>0</v>
      </c>
      <c r="Y10" s="97">
        <v>0</v>
      </c>
      <c r="Z10" s="97">
        <v>0</v>
      </c>
      <c r="AA10" s="97">
        <v>0</v>
      </c>
      <c r="AB10" s="97">
        <v>0</v>
      </c>
      <c r="AC10" s="97">
        <v>0</v>
      </c>
      <c r="AD10" s="97">
        <v>0</v>
      </c>
      <c r="AE10" s="97">
        <v>0</v>
      </c>
      <c r="AF10" s="97">
        <v>0</v>
      </c>
      <c r="AG10" s="97">
        <v>0</v>
      </c>
      <c r="AH10" s="97">
        <v>0</v>
      </c>
      <c r="AI10" s="97">
        <v>0</v>
      </c>
      <c r="AJ10" s="97">
        <v>0</v>
      </c>
      <c r="AK10" s="97">
        <v>0</v>
      </c>
      <c r="AL10" s="97">
        <v>0</v>
      </c>
      <c r="AM10" s="97">
        <v>0</v>
      </c>
      <c r="AN10" s="97">
        <v>0</v>
      </c>
      <c r="AO10" s="97">
        <v>0</v>
      </c>
      <c r="AP10" s="97">
        <v>0</v>
      </c>
      <c r="AQ10" s="97">
        <v>0</v>
      </c>
      <c r="AR10" s="97">
        <v>0</v>
      </c>
      <c r="AS10" s="97">
        <v>0</v>
      </c>
      <c r="AT10" s="97">
        <v>0</v>
      </c>
      <c r="AU10" s="97">
        <v>0</v>
      </c>
      <c r="AV10" s="97">
        <v>0.68</v>
      </c>
      <c r="AW10" s="97">
        <v>0</v>
      </c>
      <c r="AX10" s="97">
        <v>0</v>
      </c>
      <c r="AY10" s="97">
        <v>0</v>
      </c>
      <c r="AZ10" s="97">
        <v>0</v>
      </c>
      <c r="BA10" s="97">
        <v>0</v>
      </c>
      <c r="BB10" s="97">
        <v>0</v>
      </c>
      <c r="BC10" s="97">
        <v>0</v>
      </c>
      <c r="BD10" s="97">
        <v>0</v>
      </c>
      <c r="BE10" s="97">
        <v>0</v>
      </c>
      <c r="BF10" s="97">
        <v>0</v>
      </c>
      <c r="BG10" s="97">
        <v>0</v>
      </c>
      <c r="BH10" s="97">
        <v>0</v>
      </c>
      <c r="BI10" s="97">
        <v>0</v>
      </c>
      <c r="BJ10" s="97">
        <v>0</v>
      </c>
      <c r="BK10" s="97">
        <v>0</v>
      </c>
      <c r="BL10" s="97">
        <v>0</v>
      </c>
      <c r="BM10" s="97">
        <v>0.68</v>
      </c>
      <c r="BN10" s="97">
        <v>0</v>
      </c>
      <c r="BO10" s="97">
        <v>0</v>
      </c>
      <c r="BP10" s="97">
        <v>0</v>
      </c>
      <c r="BQ10" s="97">
        <v>0</v>
      </c>
      <c r="BR10" s="97">
        <v>0</v>
      </c>
      <c r="BS10" s="97">
        <v>0</v>
      </c>
      <c r="BT10" s="97">
        <v>0</v>
      </c>
      <c r="BU10" s="97">
        <v>0</v>
      </c>
      <c r="BV10" s="97">
        <v>0</v>
      </c>
      <c r="BW10" s="97">
        <v>0</v>
      </c>
      <c r="BX10" s="97">
        <v>0</v>
      </c>
      <c r="BY10" s="97">
        <v>0</v>
      </c>
      <c r="BZ10" s="97">
        <v>0</v>
      </c>
      <c r="CA10" s="97">
        <v>0</v>
      </c>
      <c r="CB10" s="97">
        <v>0</v>
      </c>
      <c r="CC10" s="97">
        <v>0</v>
      </c>
      <c r="CD10" s="97">
        <v>0</v>
      </c>
      <c r="CE10" s="97">
        <v>0</v>
      </c>
      <c r="CF10" s="97">
        <v>0</v>
      </c>
      <c r="CG10" s="97">
        <v>0</v>
      </c>
      <c r="CH10" s="97">
        <v>0</v>
      </c>
      <c r="CI10" s="97">
        <v>0</v>
      </c>
      <c r="CJ10" s="97">
        <v>0</v>
      </c>
      <c r="CK10" s="97">
        <v>0</v>
      </c>
      <c r="CL10" s="97">
        <v>0</v>
      </c>
      <c r="CM10" s="97">
        <v>0</v>
      </c>
      <c r="CN10" s="97">
        <v>0</v>
      </c>
      <c r="CO10" s="97">
        <v>0</v>
      </c>
      <c r="CP10" s="97">
        <v>0</v>
      </c>
      <c r="CQ10" s="97">
        <v>0</v>
      </c>
      <c r="CR10" s="97">
        <v>0</v>
      </c>
      <c r="CS10" s="99">
        <v>0</v>
      </c>
      <c r="CT10" s="99">
        <v>0</v>
      </c>
      <c r="CU10" s="99">
        <v>0</v>
      </c>
      <c r="CV10" s="99">
        <v>0</v>
      </c>
      <c r="CW10" s="94">
        <v>0</v>
      </c>
      <c r="CX10" s="94"/>
    </row>
    <row r="11" spans="1:102" ht="15">
      <c r="A11" s="87" t="s">
        <v>168</v>
      </c>
      <c r="B11" s="87" t="s">
        <v>170</v>
      </c>
      <c r="C11" s="87"/>
      <c r="D11" s="98" t="s">
        <v>171</v>
      </c>
      <c r="E11" s="97">
        <v>68.96000000000001</v>
      </c>
      <c r="F11" s="97">
        <v>68.28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68.28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7">
        <v>0</v>
      </c>
      <c r="T11" s="97">
        <v>0</v>
      </c>
      <c r="U11" s="97">
        <v>0</v>
      </c>
      <c r="V11" s="97">
        <v>0</v>
      </c>
      <c r="W11" s="97">
        <v>0</v>
      </c>
      <c r="X11" s="97">
        <v>0</v>
      </c>
      <c r="Y11" s="97">
        <v>0</v>
      </c>
      <c r="Z11" s="97">
        <v>0</v>
      </c>
      <c r="AA11" s="97">
        <v>0</v>
      </c>
      <c r="AB11" s="97">
        <v>0</v>
      </c>
      <c r="AC11" s="97">
        <v>0</v>
      </c>
      <c r="AD11" s="97">
        <v>0</v>
      </c>
      <c r="AE11" s="97">
        <v>0</v>
      </c>
      <c r="AF11" s="97">
        <v>0</v>
      </c>
      <c r="AG11" s="97">
        <v>0</v>
      </c>
      <c r="AH11" s="97">
        <v>0</v>
      </c>
      <c r="AI11" s="97">
        <v>0</v>
      </c>
      <c r="AJ11" s="97">
        <v>0</v>
      </c>
      <c r="AK11" s="97">
        <v>0</v>
      </c>
      <c r="AL11" s="97">
        <v>0</v>
      </c>
      <c r="AM11" s="97">
        <v>0</v>
      </c>
      <c r="AN11" s="97">
        <v>0</v>
      </c>
      <c r="AO11" s="97">
        <v>0</v>
      </c>
      <c r="AP11" s="97">
        <v>0</v>
      </c>
      <c r="AQ11" s="97">
        <v>0</v>
      </c>
      <c r="AR11" s="97">
        <v>0</v>
      </c>
      <c r="AS11" s="97">
        <v>0</v>
      </c>
      <c r="AT11" s="97">
        <v>0</v>
      </c>
      <c r="AU11" s="97">
        <v>0</v>
      </c>
      <c r="AV11" s="97">
        <v>0.68</v>
      </c>
      <c r="AW11" s="97">
        <v>0</v>
      </c>
      <c r="AX11" s="97">
        <v>0</v>
      </c>
      <c r="AY11" s="97">
        <v>0</v>
      </c>
      <c r="AZ11" s="97">
        <v>0</v>
      </c>
      <c r="BA11" s="97">
        <v>0</v>
      </c>
      <c r="BB11" s="97">
        <v>0</v>
      </c>
      <c r="BC11" s="97">
        <v>0</v>
      </c>
      <c r="BD11" s="97">
        <v>0</v>
      </c>
      <c r="BE11" s="97">
        <v>0</v>
      </c>
      <c r="BF11" s="97">
        <v>0</v>
      </c>
      <c r="BG11" s="97">
        <v>0</v>
      </c>
      <c r="BH11" s="97">
        <v>0</v>
      </c>
      <c r="BI11" s="97">
        <v>0</v>
      </c>
      <c r="BJ11" s="97">
        <v>0</v>
      </c>
      <c r="BK11" s="97">
        <v>0</v>
      </c>
      <c r="BL11" s="97">
        <v>0</v>
      </c>
      <c r="BM11" s="97">
        <v>0.68</v>
      </c>
      <c r="BN11" s="97">
        <v>0</v>
      </c>
      <c r="BO11" s="97">
        <v>0</v>
      </c>
      <c r="BP11" s="97">
        <v>0</v>
      </c>
      <c r="BQ11" s="97">
        <v>0</v>
      </c>
      <c r="BR11" s="97">
        <v>0</v>
      </c>
      <c r="BS11" s="97">
        <v>0</v>
      </c>
      <c r="BT11" s="97">
        <v>0</v>
      </c>
      <c r="BU11" s="97">
        <v>0</v>
      </c>
      <c r="BV11" s="97">
        <v>0</v>
      </c>
      <c r="BW11" s="97">
        <v>0</v>
      </c>
      <c r="BX11" s="97">
        <v>0</v>
      </c>
      <c r="BY11" s="97">
        <v>0</v>
      </c>
      <c r="BZ11" s="97">
        <v>0</v>
      </c>
      <c r="CA11" s="97">
        <v>0</v>
      </c>
      <c r="CB11" s="97">
        <v>0</v>
      </c>
      <c r="CC11" s="97">
        <v>0</v>
      </c>
      <c r="CD11" s="97">
        <v>0</v>
      </c>
      <c r="CE11" s="97">
        <v>0</v>
      </c>
      <c r="CF11" s="97">
        <v>0</v>
      </c>
      <c r="CG11" s="97">
        <v>0</v>
      </c>
      <c r="CH11" s="97">
        <v>0</v>
      </c>
      <c r="CI11" s="97">
        <v>0</v>
      </c>
      <c r="CJ11" s="97">
        <v>0</v>
      </c>
      <c r="CK11" s="97">
        <v>0</v>
      </c>
      <c r="CL11" s="97">
        <v>0</v>
      </c>
      <c r="CM11" s="97">
        <v>0</v>
      </c>
      <c r="CN11" s="97">
        <v>0</v>
      </c>
      <c r="CO11" s="97">
        <v>0</v>
      </c>
      <c r="CP11" s="97">
        <v>0</v>
      </c>
      <c r="CQ11" s="97">
        <v>0</v>
      </c>
      <c r="CR11" s="97">
        <v>0</v>
      </c>
      <c r="CS11" s="99">
        <v>0</v>
      </c>
      <c r="CT11" s="99">
        <v>0</v>
      </c>
      <c r="CU11" s="99">
        <v>0</v>
      </c>
      <c r="CV11" s="99">
        <v>0</v>
      </c>
      <c r="CW11" s="94">
        <v>0</v>
      </c>
      <c r="CX11" s="94"/>
    </row>
    <row r="12" spans="1:102" ht="15">
      <c r="A12" s="87" t="s">
        <v>168</v>
      </c>
      <c r="B12" s="87" t="s">
        <v>170</v>
      </c>
      <c r="C12" s="87" t="s">
        <v>159</v>
      </c>
      <c r="D12" s="98" t="s">
        <v>172</v>
      </c>
      <c r="E12" s="97">
        <v>0.68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97">
        <v>0</v>
      </c>
      <c r="AI12" s="97">
        <v>0</v>
      </c>
      <c r="AJ12" s="97">
        <v>0</v>
      </c>
      <c r="AK12" s="97">
        <v>0</v>
      </c>
      <c r="AL12" s="97">
        <v>0</v>
      </c>
      <c r="AM12" s="97">
        <v>0</v>
      </c>
      <c r="AN12" s="97">
        <v>0</v>
      </c>
      <c r="AO12" s="97">
        <v>0</v>
      </c>
      <c r="AP12" s="97">
        <v>0</v>
      </c>
      <c r="AQ12" s="97">
        <v>0</v>
      </c>
      <c r="AR12" s="97">
        <v>0</v>
      </c>
      <c r="AS12" s="97">
        <v>0</v>
      </c>
      <c r="AT12" s="97">
        <v>0</v>
      </c>
      <c r="AU12" s="97">
        <v>0</v>
      </c>
      <c r="AV12" s="97">
        <v>0.68</v>
      </c>
      <c r="AW12" s="97">
        <v>0</v>
      </c>
      <c r="AX12" s="97">
        <v>0</v>
      </c>
      <c r="AY12" s="97">
        <v>0</v>
      </c>
      <c r="AZ12" s="97">
        <v>0</v>
      </c>
      <c r="BA12" s="97">
        <v>0</v>
      </c>
      <c r="BB12" s="97">
        <v>0</v>
      </c>
      <c r="BC12" s="97">
        <v>0</v>
      </c>
      <c r="BD12" s="97">
        <v>0</v>
      </c>
      <c r="BE12" s="97">
        <v>0</v>
      </c>
      <c r="BF12" s="97">
        <v>0</v>
      </c>
      <c r="BG12" s="97">
        <v>0</v>
      </c>
      <c r="BH12" s="97">
        <v>0</v>
      </c>
      <c r="BI12" s="97">
        <v>0</v>
      </c>
      <c r="BJ12" s="97">
        <v>0</v>
      </c>
      <c r="BK12" s="97">
        <v>0</v>
      </c>
      <c r="BL12" s="97">
        <v>0</v>
      </c>
      <c r="BM12" s="97">
        <v>0.68</v>
      </c>
      <c r="BN12" s="97">
        <v>0</v>
      </c>
      <c r="BO12" s="97">
        <v>0</v>
      </c>
      <c r="BP12" s="97">
        <v>0</v>
      </c>
      <c r="BQ12" s="97">
        <v>0</v>
      </c>
      <c r="BR12" s="97">
        <v>0</v>
      </c>
      <c r="BS12" s="97">
        <v>0</v>
      </c>
      <c r="BT12" s="97">
        <v>0</v>
      </c>
      <c r="BU12" s="97">
        <v>0</v>
      </c>
      <c r="BV12" s="97">
        <v>0</v>
      </c>
      <c r="BW12" s="97">
        <v>0</v>
      </c>
      <c r="BX12" s="97">
        <v>0</v>
      </c>
      <c r="BY12" s="97">
        <v>0</v>
      </c>
      <c r="BZ12" s="97">
        <v>0</v>
      </c>
      <c r="CA12" s="97">
        <v>0</v>
      </c>
      <c r="CB12" s="97">
        <v>0</v>
      </c>
      <c r="CC12" s="97">
        <v>0</v>
      </c>
      <c r="CD12" s="97">
        <v>0</v>
      </c>
      <c r="CE12" s="97">
        <v>0</v>
      </c>
      <c r="CF12" s="97">
        <v>0</v>
      </c>
      <c r="CG12" s="97">
        <v>0</v>
      </c>
      <c r="CH12" s="97">
        <v>0</v>
      </c>
      <c r="CI12" s="97">
        <v>0</v>
      </c>
      <c r="CJ12" s="97">
        <v>0</v>
      </c>
      <c r="CK12" s="97">
        <v>0</v>
      </c>
      <c r="CL12" s="97">
        <v>0</v>
      </c>
      <c r="CM12" s="97">
        <v>0</v>
      </c>
      <c r="CN12" s="97">
        <v>0</v>
      </c>
      <c r="CO12" s="97">
        <v>0</v>
      </c>
      <c r="CP12" s="97">
        <v>0</v>
      </c>
      <c r="CQ12" s="97">
        <v>0</v>
      </c>
      <c r="CR12" s="97">
        <v>0</v>
      </c>
      <c r="CS12" s="99">
        <v>0</v>
      </c>
      <c r="CT12" s="99">
        <v>0</v>
      </c>
      <c r="CU12" s="99">
        <v>0</v>
      </c>
      <c r="CV12" s="99">
        <v>0</v>
      </c>
      <c r="CW12" s="94">
        <v>0</v>
      </c>
      <c r="CX12" s="94"/>
    </row>
    <row r="13" spans="1:102" ht="15">
      <c r="A13" s="87" t="s">
        <v>168</v>
      </c>
      <c r="B13" s="87" t="s">
        <v>170</v>
      </c>
      <c r="C13" s="87" t="s">
        <v>170</v>
      </c>
      <c r="D13" s="98" t="s">
        <v>173</v>
      </c>
      <c r="E13" s="97">
        <v>68.28</v>
      </c>
      <c r="F13" s="97">
        <v>68.28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68.28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  <c r="Z13" s="97">
        <v>0</v>
      </c>
      <c r="AA13" s="97">
        <v>0</v>
      </c>
      <c r="AB13" s="97">
        <v>0</v>
      </c>
      <c r="AC13" s="97">
        <v>0</v>
      </c>
      <c r="AD13" s="97">
        <v>0</v>
      </c>
      <c r="AE13" s="97">
        <v>0</v>
      </c>
      <c r="AF13" s="97">
        <v>0</v>
      </c>
      <c r="AG13" s="97">
        <v>0</v>
      </c>
      <c r="AH13" s="97">
        <v>0</v>
      </c>
      <c r="AI13" s="97">
        <v>0</v>
      </c>
      <c r="AJ13" s="97">
        <v>0</v>
      </c>
      <c r="AK13" s="97">
        <v>0</v>
      </c>
      <c r="AL13" s="97">
        <v>0</v>
      </c>
      <c r="AM13" s="97">
        <v>0</v>
      </c>
      <c r="AN13" s="97">
        <v>0</v>
      </c>
      <c r="AO13" s="97">
        <v>0</v>
      </c>
      <c r="AP13" s="97">
        <v>0</v>
      </c>
      <c r="AQ13" s="97">
        <v>0</v>
      </c>
      <c r="AR13" s="97">
        <v>0</v>
      </c>
      <c r="AS13" s="97">
        <v>0</v>
      </c>
      <c r="AT13" s="97">
        <v>0</v>
      </c>
      <c r="AU13" s="97">
        <v>0</v>
      </c>
      <c r="AV13" s="97">
        <v>0</v>
      </c>
      <c r="AW13" s="97">
        <v>0</v>
      </c>
      <c r="AX13" s="97">
        <v>0</v>
      </c>
      <c r="AY13" s="97">
        <v>0</v>
      </c>
      <c r="AZ13" s="97">
        <v>0</v>
      </c>
      <c r="BA13" s="97">
        <v>0</v>
      </c>
      <c r="BB13" s="97">
        <v>0</v>
      </c>
      <c r="BC13" s="97">
        <v>0</v>
      </c>
      <c r="BD13" s="97">
        <v>0</v>
      </c>
      <c r="BE13" s="97">
        <v>0</v>
      </c>
      <c r="BF13" s="97">
        <v>0</v>
      </c>
      <c r="BG13" s="97">
        <v>0</v>
      </c>
      <c r="BH13" s="97">
        <v>0</v>
      </c>
      <c r="BI13" s="97">
        <v>0</v>
      </c>
      <c r="BJ13" s="97">
        <v>0</v>
      </c>
      <c r="BK13" s="97">
        <v>0</v>
      </c>
      <c r="BL13" s="97">
        <v>0</v>
      </c>
      <c r="BM13" s="97">
        <v>0</v>
      </c>
      <c r="BN13" s="97">
        <v>0</v>
      </c>
      <c r="BO13" s="97">
        <v>0</v>
      </c>
      <c r="BP13" s="97">
        <v>0</v>
      </c>
      <c r="BQ13" s="97">
        <v>0</v>
      </c>
      <c r="BR13" s="97">
        <v>0</v>
      </c>
      <c r="BS13" s="97">
        <v>0</v>
      </c>
      <c r="BT13" s="97">
        <v>0</v>
      </c>
      <c r="BU13" s="97">
        <v>0</v>
      </c>
      <c r="BV13" s="97">
        <v>0</v>
      </c>
      <c r="BW13" s="97">
        <v>0</v>
      </c>
      <c r="BX13" s="97">
        <v>0</v>
      </c>
      <c r="BY13" s="97">
        <v>0</v>
      </c>
      <c r="BZ13" s="97">
        <v>0</v>
      </c>
      <c r="CA13" s="97">
        <v>0</v>
      </c>
      <c r="CB13" s="97">
        <v>0</v>
      </c>
      <c r="CC13" s="97">
        <v>0</v>
      </c>
      <c r="CD13" s="97">
        <v>0</v>
      </c>
      <c r="CE13" s="97">
        <v>0</v>
      </c>
      <c r="CF13" s="97">
        <v>0</v>
      </c>
      <c r="CG13" s="97">
        <v>0</v>
      </c>
      <c r="CH13" s="97">
        <v>0</v>
      </c>
      <c r="CI13" s="97">
        <v>0</v>
      </c>
      <c r="CJ13" s="97">
        <v>0</v>
      </c>
      <c r="CK13" s="97">
        <v>0</v>
      </c>
      <c r="CL13" s="97">
        <v>0</v>
      </c>
      <c r="CM13" s="97">
        <v>0</v>
      </c>
      <c r="CN13" s="97">
        <v>0</v>
      </c>
      <c r="CO13" s="97">
        <v>0</v>
      </c>
      <c r="CP13" s="97">
        <v>0</v>
      </c>
      <c r="CQ13" s="97">
        <v>0</v>
      </c>
      <c r="CR13" s="97">
        <v>0</v>
      </c>
      <c r="CS13" s="99">
        <v>0</v>
      </c>
      <c r="CT13" s="99">
        <v>0</v>
      </c>
      <c r="CU13" s="99">
        <v>0</v>
      </c>
      <c r="CV13" s="99">
        <v>0</v>
      </c>
      <c r="CW13" s="94">
        <v>0</v>
      </c>
      <c r="CX13" s="94"/>
    </row>
    <row r="14" spans="1:102" ht="15">
      <c r="A14" s="87" t="s">
        <v>168</v>
      </c>
      <c r="B14" s="87" t="s">
        <v>174</v>
      </c>
      <c r="C14" s="87"/>
      <c r="D14" s="98" t="s">
        <v>175</v>
      </c>
      <c r="E14" s="97">
        <v>1.71</v>
      </c>
      <c r="F14" s="97">
        <v>1.71</v>
      </c>
      <c r="G14" s="97">
        <v>0</v>
      </c>
      <c r="H14" s="97">
        <v>0</v>
      </c>
      <c r="I14" s="97">
        <v>0</v>
      </c>
      <c r="J14" s="97">
        <v>1.71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  <c r="AC14" s="97">
        <v>0</v>
      </c>
      <c r="AD14" s="97">
        <v>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7">
        <v>0</v>
      </c>
      <c r="AN14" s="97">
        <v>0</v>
      </c>
      <c r="AO14" s="97">
        <v>0</v>
      </c>
      <c r="AP14" s="97">
        <v>0</v>
      </c>
      <c r="AQ14" s="97">
        <v>0</v>
      </c>
      <c r="AR14" s="97">
        <v>0</v>
      </c>
      <c r="AS14" s="97">
        <v>0</v>
      </c>
      <c r="AT14" s="97">
        <v>0</v>
      </c>
      <c r="AU14" s="97">
        <v>0</v>
      </c>
      <c r="AV14" s="97">
        <v>0</v>
      </c>
      <c r="AW14" s="97">
        <v>0</v>
      </c>
      <c r="AX14" s="97">
        <v>0</v>
      </c>
      <c r="AY14" s="97">
        <v>0</v>
      </c>
      <c r="AZ14" s="97">
        <v>0</v>
      </c>
      <c r="BA14" s="97">
        <v>0</v>
      </c>
      <c r="BB14" s="97">
        <v>0</v>
      </c>
      <c r="BC14" s="97">
        <v>0</v>
      </c>
      <c r="BD14" s="97">
        <v>0</v>
      </c>
      <c r="BE14" s="97">
        <v>0</v>
      </c>
      <c r="BF14" s="97">
        <v>0</v>
      </c>
      <c r="BG14" s="97">
        <v>0</v>
      </c>
      <c r="BH14" s="97">
        <v>0</v>
      </c>
      <c r="BI14" s="97">
        <v>0</v>
      </c>
      <c r="BJ14" s="97">
        <v>0</v>
      </c>
      <c r="BK14" s="97">
        <v>0</v>
      </c>
      <c r="BL14" s="97">
        <v>0</v>
      </c>
      <c r="BM14" s="97">
        <v>0</v>
      </c>
      <c r="BN14" s="97">
        <v>0</v>
      </c>
      <c r="BO14" s="97">
        <v>0</v>
      </c>
      <c r="BP14" s="97">
        <v>0</v>
      </c>
      <c r="BQ14" s="97">
        <v>0</v>
      </c>
      <c r="BR14" s="97">
        <v>0</v>
      </c>
      <c r="BS14" s="97">
        <v>0</v>
      </c>
      <c r="BT14" s="97">
        <v>0</v>
      </c>
      <c r="BU14" s="97">
        <v>0</v>
      </c>
      <c r="BV14" s="97">
        <v>0</v>
      </c>
      <c r="BW14" s="97">
        <v>0</v>
      </c>
      <c r="BX14" s="97">
        <v>0</v>
      </c>
      <c r="BY14" s="97">
        <v>0</v>
      </c>
      <c r="BZ14" s="97">
        <v>0</v>
      </c>
      <c r="CA14" s="97">
        <v>0</v>
      </c>
      <c r="CB14" s="97">
        <v>0</v>
      </c>
      <c r="CC14" s="97">
        <v>0</v>
      </c>
      <c r="CD14" s="97">
        <v>0</v>
      </c>
      <c r="CE14" s="97">
        <v>0</v>
      </c>
      <c r="CF14" s="97">
        <v>0</v>
      </c>
      <c r="CG14" s="97">
        <v>0</v>
      </c>
      <c r="CH14" s="97">
        <v>0</v>
      </c>
      <c r="CI14" s="97">
        <v>0</v>
      </c>
      <c r="CJ14" s="97">
        <v>0</v>
      </c>
      <c r="CK14" s="97">
        <v>0</v>
      </c>
      <c r="CL14" s="97">
        <v>0</v>
      </c>
      <c r="CM14" s="97">
        <v>0</v>
      </c>
      <c r="CN14" s="97">
        <v>0</v>
      </c>
      <c r="CO14" s="97">
        <v>0</v>
      </c>
      <c r="CP14" s="97">
        <v>0</v>
      </c>
      <c r="CQ14" s="97">
        <v>0</v>
      </c>
      <c r="CR14" s="97">
        <v>0</v>
      </c>
      <c r="CS14" s="99">
        <v>0</v>
      </c>
      <c r="CT14" s="99">
        <v>0</v>
      </c>
      <c r="CU14" s="99">
        <v>0</v>
      </c>
      <c r="CV14" s="99">
        <v>0</v>
      </c>
      <c r="CW14" s="94">
        <v>0</v>
      </c>
      <c r="CX14" s="94"/>
    </row>
    <row r="15" spans="1:102" ht="15">
      <c r="A15" s="87" t="s">
        <v>168</v>
      </c>
      <c r="B15" s="87" t="s">
        <v>174</v>
      </c>
      <c r="C15" s="87" t="s">
        <v>162</v>
      </c>
      <c r="D15" s="98" t="s">
        <v>176</v>
      </c>
      <c r="E15" s="97">
        <v>1.71</v>
      </c>
      <c r="F15" s="97">
        <v>1.71</v>
      </c>
      <c r="G15" s="97">
        <v>0</v>
      </c>
      <c r="H15" s="97">
        <v>0</v>
      </c>
      <c r="I15" s="97">
        <v>0</v>
      </c>
      <c r="J15" s="97">
        <v>1.71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97">
        <v>0</v>
      </c>
      <c r="AR15" s="97">
        <v>0</v>
      </c>
      <c r="AS15" s="97">
        <v>0</v>
      </c>
      <c r="AT15" s="97">
        <v>0</v>
      </c>
      <c r="AU15" s="97">
        <v>0</v>
      </c>
      <c r="AV15" s="97">
        <v>0</v>
      </c>
      <c r="AW15" s="97">
        <v>0</v>
      </c>
      <c r="AX15" s="97">
        <v>0</v>
      </c>
      <c r="AY15" s="97">
        <v>0</v>
      </c>
      <c r="AZ15" s="97">
        <v>0</v>
      </c>
      <c r="BA15" s="97">
        <v>0</v>
      </c>
      <c r="BB15" s="97">
        <v>0</v>
      </c>
      <c r="BC15" s="97">
        <v>0</v>
      </c>
      <c r="BD15" s="97">
        <v>0</v>
      </c>
      <c r="BE15" s="97">
        <v>0</v>
      </c>
      <c r="BF15" s="97">
        <v>0</v>
      </c>
      <c r="BG15" s="97">
        <v>0</v>
      </c>
      <c r="BH15" s="97">
        <v>0</v>
      </c>
      <c r="BI15" s="97">
        <v>0</v>
      </c>
      <c r="BJ15" s="97">
        <v>0</v>
      </c>
      <c r="BK15" s="97">
        <v>0</v>
      </c>
      <c r="BL15" s="97">
        <v>0</v>
      </c>
      <c r="BM15" s="97">
        <v>0</v>
      </c>
      <c r="BN15" s="97">
        <v>0</v>
      </c>
      <c r="BO15" s="97">
        <v>0</v>
      </c>
      <c r="BP15" s="97">
        <v>0</v>
      </c>
      <c r="BQ15" s="97">
        <v>0</v>
      </c>
      <c r="BR15" s="97">
        <v>0</v>
      </c>
      <c r="BS15" s="97">
        <v>0</v>
      </c>
      <c r="BT15" s="97">
        <v>0</v>
      </c>
      <c r="BU15" s="97">
        <v>0</v>
      </c>
      <c r="BV15" s="97">
        <v>0</v>
      </c>
      <c r="BW15" s="97">
        <v>0</v>
      </c>
      <c r="BX15" s="97">
        <v>0</v>
      </c>
      <c r="BY15" s="97">
        <v>0</v>
      </c>
      <c r="BZ15" s="97">
        <v>0</v>
      </c>
      <c r="CA15" s="97">
        <v>0</v>
      </c>
      <c r="CB15" s="97">
        <v>0</v>
      </c>
      <c r="CC15" s="97">
        <v>0</v>
      </c>
      <c r="CD15" s="97">
        <v>0</v>
      </c>
      <c r="CE15" s="97">
        <v>0</v>
      </c>
      <c r="CF15" s="97">
        <v>0</v>
      </c>
      <c r="CG15" s="97">
        <v>0</v>
      </c>
      <c r="CH15" s="97">
        <v>0</v>
      </c>
      <c r="CI15" s="97">
        <v>0</v>
      </c>
      <c r="CJ15" s="97">
        <v>0</v>
      </c>
      <c r="CK15" s="97">
        <v>0</v>
      </c>
      <c r="CL15" s="97">
        <v>0</v>
      </c>
      <c r="CM15" s="97">
        <v>0</v>
      </c>
      <c r="CN15" s="97">
        <v>0</v>
      </c>
      <c r="CO15" s="97">
        <v>0</v>
      </c>
      <c r="CP15" s="97">
        <v>0</v>
      </c>
      <c r="CQ15" s="97">
        <v>0</v>
      </c>
      <c r="CR15" s="97">
        <v>0</v>
      </c>
      <c r="CS15" s="99">
        <v>0</v>
      </c>
      <c r="CT15" s="99">
        <v>0</v>
      </c>
      <c r="CU15" s="99">
        <v>0</v>
      </c>
      <c r="CV15" s="99">
        <v>0</v>
      </c>
      <c r="CW15" s="94">
        <v>0</v>
      </c>
      <c r="CX15" s="94"/>
    </row>
    <row r="16" spans="1:102" ht="15">
      <c r="A16" s="87" t="s">
        <v>177</v>
      </c>
      <c r="B16" s="87"/>
      <c r="C16" s="87"/>
      <c r="D16" s="98" t="s">
        <v>178</v>
      </c>
      <c r="E16" s="97">
        <v>50.4</v>
      </c>
      <c r="F16" s="97">
        <v>50.4</v>
      </c>
      <c r="G16" s="97">
        <v>0</v>
      </c>
      <c r="H16" s="97">
        <v>0</v>
      </c>
      <c r="I16" s="97">
        <v>0</v>
      </c>
      <c r="J16" s="97">
        <v>50.4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7">
        <v>0</v>
      </c>
      <c r="T16" s="97">
        <v>0</v>
      </c>
      <c r="U16" s="97">
        <v>0</v>
      </c>
      <c r="V16" s="97">
        <v>0</v>
      </c>
      <c r="W16" s="97">
        <v>0</v>
      </c>
      <c r="X16" s="97">
        <v>0</v>
      </c>
      <c r="Y16" s="97">
        <v>0</v>
      </c>
      <c r="Z16" s="97">
        <v>0</v>
      </c>
      <c r="AA16" s="97">
        <v>0</v>
      </c>
      <c r="AB16" s="97">
        <v>0</v>
      </c>
      <c r="AC16" s="97">
        <v>0</v>
      </c>
      <c r="AD16" s="97">
        <v>0</v>
      </c>
      <c r="AE16" s="97">
        <v>0</v>
      </c>
      <c r="AF16" s="97">
        <v>0</v>
      </c>
      <c r="AG16" s="97">
        <v>0</v>
      </c>
      <c r="AH16" s="97">
        <v>0</v>
      </c>
      <c r="AI16" s="97">
        <v>0</v>
      </c>
      <c r="AJ16" s="97">
        <v>0</v>
      </c>
      <c r="AK16" s="97">
        <v>0</v>
      </c>
      <c r="AL16" s="97">
        <v>0</v>
      </c>
      <c r="AM16" s="97">
        <v>0</v>
      </c>
      <c r="AN16" s="97">
        <v>0</v>
      </c>
      <c r="AO16" s="97">
        <v>0</v>
      </c>
      <c r="AP16" s="97">
        <v>0</v>
      </c>
      <c r="AQ16" s="97">
        <v>0</v>
      </c>
      <c r="AR16" s="97">
        <v>0</v>
      </c>
      <c r="AS16" s="97">
        <v>0</v>
      </c>
      <c r="AT16" s="97">
        <v>0</v>
      </c>
      <c r="AU16" s="97">
        <v>0</v>
      </c>
      <c r="AV16" s="97">
        <v>0</v>
      </c>
      <c r="AW16" s="97">
        <v>0</v>
      </c>
      <c r="AX16" s="97">
        <v>0</v>
      </c>
      <c r="AY16" s="97">
        <v>0</v>
      </c>
      <c r="AZ16" s="97">
        <v>0</v>
      </c>
      <c r="BA16" s="97">
        <v>0</v>
      </c>
      <c r="BB16" s="97">
        <v>0</v>
      </c>
      <c r="BC16" s="97">
        <v>0</v>
      </c>
      <c r="BD16" s="97">
        <v>0</v>
      </c>
      <c r="BE16" s="97">
        <v>0</v>
      </c>
      <c r="BF16" s="97">
        <v>0</v>
      </c>
      <c r="BG16" s="97">
        <v>0</v>
      </c>
      <c r="BH16" s="97">
        <v>0</v>
      </c>
      <c r="BI16" s="97">
        <v>0</v>
      </c>
      <c r="BJ16" s="97">
        <v>0</v>
      </c>
      <c r="BK16" s="97">
        <v>0</v>
      </c>
      <c r="BL16" s="97">
        <v>0</v>
      </c>
      <c r="BM16" s="97">
        <v>0</v>
      </c>
      <c r="BN16" s="97">
        <v>0</v>
      </c>
      <c r="BO16" s="97">
        <v>0</v>
      </c>
      <c r="BP16" s="97">
        <v>0</v>
      </c>
      <c r="BQ16" s="97">
        <v>0</v>
      </c>
      <c r="BR16" s="97">
        <v>0</v>
      </c>
      <c r="BS16" s="97">
        <v>0</v>
      </c>
      <c r="BT16" s="97">
        <v>0</v>
      </c>
      <c r="BU16" s="97">
        <v>0</v>
      </c>
      <c r="BV16" s="97">
        <v>0</v>
      </c>
      <c r="BW16" s="97">
        <v>0</v>
      </c>
      <c r="BX16" s="97">
        <v>0</v>
      </c>
      <c r="BY16" s="97">
        <v>0</v>
      </c>
      <c r="BZ16" s="97">
        <v>0</v>
      </c>
      <c r="CA16" s="97">
        <v>0</v>
      </c>
      <c r="CB16" s="97">
        <v>0</v>
      </c>
      <c r="CC16" s="97">
        <v>0</v>
      </c>
      <c r="CD16" s="97">
        <v>0</v>
      </c>
      <c r="CE16" s="97">
        <v>0</v>
      </c>
      <c r="CF16" s="97">
        <v>0</v>
      </c>
      <c r="CG16" s="97">
        <v>0</v>
      </c>
      <c r="CH16" s="97">
        <v>0</v>
      </c>
      <c r="CI16" s="97">
        <v>0</v>
      </c>
      <c r="CJ16" s="97">
        <v>0</v>
      </c>
      <c r="CK16" s="97">
        <v>0</v>
      </c>
      <c r="CL16" s="97">
        <v>0</v>
      </c>
      <c r="CM16" s="97">
        <v>0</v>
      </c>
      <c r="CN16" s="97">
        <v>0</v>
      </c>
      <c r="CO16" s="97">
        <v>0</v>
      </c>
      <c r="CP16" s="97">
        <v>0</v>
      </c>
      <c r="CQ16" s="97">
        <v>0</v>
      </c>
      <c r="CR16" s="97">
        <v>0</v>
      </c>
      <c r="CS16" s="99">
        <v>0</v>
      </c>
      <c r="CT16" s="99">
        <v>0</v>
      </c>
      <c r="CU16" s="99">
        <v>0</v>
      </c>
      <c r="CV16" s="99">
        <v>0</v>
      </c>
      <c r="CW16" s="94">
        <v>0</v>
      </c>
      <c r="CX16" s="94"/>
    </row>
    <row r="17" spans="1:102" ht="15">
      <c r="A17" s="87" t="s">
        <v>177</v>
      </c>
      <c r="B17" s="87" t="s">
        <v>179</v>
      </c>
      <c r="C17" s="87"/>
      <c r="D17" s="98" t="s">
        <v>180</v>
      </c>
      <c r="E17" s="97">
        <v>50.4</v>
      </c>
      <c r="F17" s="97">
        <v>50.4</v>
      </c>
      <c r="G17" s="97">
        <v>0</v>
      </c>
      <c r="H17" s="97">
        <v>0</v>
      </c>
      <c r="I17" s="97">
        <v>0</v>
      </c>
      <c r="J17" s="97">
        <v>50.4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7">
        <v>0</v>
      </c>
      <c r="T17" s="97">
        <v>0</v>
      </c>
      <c r="U17" s="97">
        <v>0</v>
      </c>
      <c r="V17" s="97">
        <v>0</v>
      </c>
      <c r="W17" s="97">
        <v>0</v>
      </c>
      <c r="X17" s="97">
        <v>0</v>
      </c>
      <c r="Y17" s="97">
        <v>0</v>
      </c>
      <c r="Z17" s="97">
        <v>0</v>
      </c>
      <c r="AA17" s="97">
        <v>0</v>
      </c>
      <c r="AB17" s="97">
        <v>0</v>
      </c>
      <c r="AC17" s="97">
        <v>0</v>
      </c>
      <c r="AD17" s="97">
        <v>0</v>
      </c>
      <c r="AE17" s="97">
        <v>0</v>
      </c>
      <c r="AF17" s="97">
        <v>0</v>
      </c>
      <c r="AG17" s="97">
        <v>0</v>
      </c>
      <c r="AH17" s="97">
        <v>0</v>
      </c>
      <c r="AI17" s="97">
        <v>0</v>
      </c>
      <c r="AJ17" s="97">
        <v>0</v>
      </c>
      <c r="AK17" s="97">
        <v>0</v>
      </c>
      <c r="AL17" s="97">
        <v>0</v>
      </c>
      <c r="AM17" s="97">
        <v>0</v>
      </c>
      <c r="AN17" s="97">
        <v>0</v>
      </c>
      <c r="AO17" s="97">
        <v>0</v>
      </c>
      <c r="AP17" s="97">
        <v>0</v>
      </c>
      <c r="AQ17" s="97">
        <v>0</v>
      </c>
      <c r="AR17" s="97">
        <v>0</v>
      </c>
      <c r="AS17" s="97">
        <v>0</v>
      </c>
      <c r="AT17" s="97">
        <v>0</v>
      </c>
      <c r="AU17" s="97">
        <v>0</v>
      </c>
      <c r="AV17" s="97">
        <v>0</v>
      </c>
      <c r="AW17" s="97">
        <v>0</v>
      </c>
      <c r="AX17" s="97">
        <v>0</v>
      </c>
      <c r="AY17" s="97">
        <v>0</v>
      </c>
      <c r="AZ17" s="97">
        <v>0</v>
      </c>
      <c r="BA17" s="97">
        <v>0</v>
      </c>
      <c r="BB17" s="97">
        <v>0</v>
      </c>
      <c r="BC17" s="97">
        <v>0</v>
      </c>
      <c r="BD17" s="97">
        <v>0</v>
      </c>
      <c r="BE17" s="97">
        <v>0</v>
      </c>
      <c r="BF17" s="97">
        <v>0</v>
      </c>
      <c r="BG17" s="97">
        <v>0</v>
      </c>
      <c r="BH17" s="97">
        <v>0</v>
      </c>
      <c r="BI17" s="97">
        <v>0</v>
      </c>
      <c r="BJ17" s="97">
        <v>0</v>
      </c>
      <c r="BK17" s="97">
        <v>0</v>
      </c>
      <c r="BL17" s="97">
        <v>0</v>
      </c>
      <c r="BM17" s="97">
        <v>0</v>
      </c>
      <c r="BN17" s="97">
        <v>0</v>
      </c>
      <c r="BO17" s="97">
        <v>0</v>
      </c>
      <c r="BP17" s="97">
        <v>0</v>
      </c>
      <c r="BQ17" s="97">
        <v>0</v>
      </c>
      <c r="BR17" s="97">
        <v>0</v>
      </c>
      <c r="BS17" s="97">
        <v>0</v>
      </c>
      <c r="BT17" s="97">
        <v>0</v>
      </c>
      <c r="BU17" s="97">
        <v>0</v>
      </c>
      <c r="BV17" s="97">
        <v>0</v>
      </c>
      <c r="BW17" s="97">
        <v>0</v>
      </c>
      <c r="BX17" s="97">
        <v>0</v>
      </c>
      <c r="BY17" s="97">
        <v>0</v>
      </c>
      <c r="BZ17" s="97">
        <v>0</v>
      </c>
      <c r="CA17" s="97">
        <v>0</v>
      </c>
      <c r="CB17" s="97">
        <v>0</v>
      </c>
      <c r="CC17" s="97">
        <v>0</v>
      </c>
      <c r="CD17" s="97">
        <v>0</v>
      </c>
      <c r="CE17" s="97">
        <v>0</v>
      </c>
      <c r="CF17" s="97">
        <v>0</v>
      </c>
      <c r="CG17" s="97">
        <v>0</v>
      </c>
      <c r="CH17" s="97">
        <v>0</v>
      </c>
      <c r="CI17" s="97">
        <v>0</v>
      </c>
      <c r="CJ17" s="97">
        <v>0</v>
      </c>
      <c r="CK17" s="97">
        <v>0</v>
      </c>
      <c r="CL17" s="97">
        <v>0</v>
      </c>
      <c r="CM17" s="97">
        <v>0</v>
      </c>
      <c r="CN17" s="97">
        <v>0</v>
      </c>
      <c r="CO17" s="97">
        <v>0</v>
      </c>
      <c r="CP17" s="97">
        <v>0</v>
      </c>
      <c r="CQ17" s="97">
        <v>0</v>
      </c>
      <c r="CR17" s="97">
        <v>0</v>
      </c>
      <c r="CS17" s="99">
        <v>0</v>
      </c>
      <c r="CT17" s="99">
        <v>0</v>
      </c>
      <c r="CU17" s="99">
        <v>0</v>
      </c>
      <c r="CV17" s="99">
        <v>0</v>
      </c>
      <c r="CW17" s="94">
        <v>0</v>
      </c>
      <c r="CX17" s="94"/>
    </row>
    <row r="18" spans="1:102" ht="15">
      <c r="A18" s="87" t="s">
        <v>177</v>
      </c>
      <c r="B18" s="87" t="s">
        <v>179</v>
      </c>
      <c r="C18" s="87" t="s">
        <v>159</v>
      </c>
      <c r="D18" s="98" t="s">
        <v>181</v>
      </c>
      <c r="E18" s="97">
        <v>32</v>
      </c>
      <c r="F18" s="97">
        <v>32</v>
      </c>
      <c r="G18" s="97">
        <v>0</v>
      </c>
      <c r="H18" s="97">
        <v>0</v>
      </c>
      <c r="I18" s="97">
        <v>0</v>
      </c>
      <c r="J18" s="97">
        <v>32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  <c r="T18" s="97">
        <v>0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97">
        <v>0</v>
      </c>
      <c r="AA18" s="97">
        <v>0</v>
      </c>
      <c r="AB18" s="97">
        <v>0</v>
      </c>
      <c r="AC18" s="97">
        <v>0</v>
      </c>
      <c r="AD18" s="97">
        <v>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7">
        <v>0</v>
      </c>
      <c r="AN18" s="97">
        <v>0</v>
      </c>
      <c r="AO18" s="97">
        <v>0</v>
      </c>
      <c r="AP18" s="97">
        <v>0</v>
      </c>
      <c r="AQ18" s="97">
        <v>0</v>
      </c>
      <c r="AR18" s="97">
        <v>0</v>
      </c>
      <c r="AS18" s="97">
        <v>0</v>
      </c>
      <c r="AT18" s="97">
        <v>0</v>
      </c>
      <c r="AU18" s="97">
        <v>0</v>
      </c>
      <c r="AV18" s="97">
        <v>0</v>
      </c>
      <c r="AW18" s="97">
        <v>0</v>
      </c>
      <c r="AX18" s="97">
        <v>0</v>
      </c>
      <c r="AY18" s="97">
        <v>0</v>
      </c>
      <c r="AZ18" s="97">
        <v>0</v>
      </c>
      <c r="BA18" s="97">
        <v>0</v>
      </c>
      <c r="BB18" s="97">
        <v>0</v>
      </c>
      <c r="BC18" s="97">
        <v>0</v>
      </c>
      <c r="BD18" s="97">
        <v>0</v>
      </c>
      <c r="BE18" s="97">
        <v>0</v>
      </c>
      <c r="BF18" s="97">
        <v>0</v>
      </c>
      <c r="BG18" s="97">
        <v>0</v>
      </c>
      <c r="BH18" s="97">
        <v>0</v>
      </c>
      <c r="BI18" s="97">
        <v>0</v>
      </c>
      <c r="BJ18" s="97">
        <v>0</v>
      </c>
      <c r="BK18" s="97">
        <v>0</v>
      </c>
      <c r="BL18" s="97">
        <v>0</v>
      </c>
      <c r="BM18" s="97">
        <v>0</v>
      </c>
      <c r="BN18" s="97">
        <v>0</v>
      </c>
      <c r="BO18" s="97">
        <v>0</v>
      </c>
      <c r="BP18" s="97">
        <v>0</v>
      </c>
      <c r="BQ18" s="97">
        <v>0</v>
      </c>
      <c r="BR18" s="97">
        <v>0</v>
      </c>
      <c r="BS18" s="97">
        <v>0</v>
      </c>
      <c r="BT18" s="97">
        <v>0</v>
      </c>
      <c r="BU18" s="97">
        <v>0</v>
      </c>
      <c r="BV18" s="97">
        <v>0</v>
      </c>
      <c r="BW18" s="97">
        <v>0</v>
      </c>
      <c r="BX18" s="97">
        <v>0</v>
      </c>
      <c r="BY18" s="97">
        <v>0</v>
      </c>
      <c r="BZ18" s="97">
        <v>0</v>
      </c>
      <c r="CA18" s="97">
        <v>0</v>
      </c>
      <c r="CB18" s="97">
        <v>0</v>
      </c>
      <c r="CC18" s="97">
        <v>0</v>
      </c>
      <c r="CD18" s="97">
        <v>0</v>
      </c>
      <c r="CE18" s="97">
        <v>0</v>
      </c>
      <c r="CF18" s="97">
        <v>0</v>
      </c>
      <c r="CG18" s="97">
        <v>0</v>
      </c>
      <c r="CH18" s="97">
        <v>0</v>
      </c>
      <c r="CI18" s="97">
        <v>0</v>
      </c>
      <c r="CJ18" s="97">
        <v>0</v>
      </c>
      <c r="CK18" s="97">
        <v>0</v>
      </c>
      <c r="CL18" s="97">
        <v>0</v>
      </c>
      <c r="CM18" s="97">
        <v>0</v>
      </c>
      <c r="CN18" s="97">
        <v>0</v>
      </c>
      <c r="CO18" s="97">
        <v>0</v>
      </c>
      <c r="CP18" s="97">
        <v>0</v>
      </c>
      <c r="CQ18" s="97">
        <v>0</v>
      </c>
      <c r="CR18" s="97">
        <v>0</v>
      </c>
      <c r="CS18" s="99">
        <v>0</v>
      </c>
      <c r="CT18" s="99">
        <v>0</v>
      </c>
      <c r="CU18" s="99">
        <v>0</v>
      </c>
      <c r="CV18" s="99">
        <v>0</v>
      </c>
      <c r="CW18" s="94">
        <v>0</v>
      </c>
      <c r="CX18" s="94"/>
    </row>
    <row r="19" spans="1:102" ht="15">
      <c r="A19" s="87" t="s">
        <v>177</v>
      </c>
      <c r="B19" s="87" t="s">
        <v>179</v>
      </c>
      <c r="C19" s="87" t="s">
        <v>182</v>
      </c>
      <c r="D19" s="98" t="s">
        <v>183</v>
      </c>
      <c r="E19" s="97">
        <v>18.4</v>
      </c>
      <c r="F19" s="97">
        <v>18.4</v>
      </c>
      <c r="G19" s="97">
        <v>0</v>
      </c>
      <c r="H19" s="97">
        <v>0</v>
      </c>
      <c r="I19" s="97">
        <v>0</v>
      </c>
      <c r="J19" s="97">
        <v>18.4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97">
        <v>0</v>
      </c>
      <c r="T19" s="97">
        <v>0</v>
      </c>
      <c r="U19" s="97">
        <v>0</v>
      </c>
      <c r="V19" s="97">
        <v>0</v>
      </c>
      <c r="W19" s="97">
        <v>0</v>
      </c>
      <c r="X19" s="97">
        <v>0</v>
      </c>
      <c r="Y19" s="97">
        <v>0</v>
      </c>
      <c r="Z19" s="97">
        <v>0</v>
      </c>
      <c r="AA19" s="97">
        <v>0</v>
      </c>
      <c r="AB19" s="97">
        <v>0</v>
      </c>
      <c r="AC19" s="97">
        <v>0</v>
      </c>
      <c r="AD19" s="97">
        <v>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7">
        <v>0</v>
      </c>
      <c r="AN19" s="97">
        <v>0</v>
      </c>
      <c r="AO19" s="97">
        <v>0</v>
      </c>
      <c r="AP19" s="97">
        <v>0</v>
      </c>
      <c r="AQ19" s="97">
        <v>0</v>
      </c>
      <c r="AR19" s="97">
        <v>0</v>
      </c>
      <c r="AS19" s="97">
        <v>0</v>
      </c>
      <c r="AT19" s="97">
        <v>0</v>
      </c>
      <c r="AU19" s="97">
        <v>0</v>
      </c>
      <c r="AV19" s="97">
        <v>0</v>
      </c>
      <c r="AW19" s="97">
        <v>0</v>
      </c>
      <c r="AX19" s="97">
        <v>0</v>
      </c>
      <c r="AY19" s="97">
        <v>0</v>
      </c>
      <c r="AZ19" s="97">
        <v>0</v>
      </c>
      <c r="BA19" s="97">
        <v>0</v>
      </c>
      <c r="BB19" s="97">
        <v>0</v>
      </c>
      <c r="BC19" s="97">
        <v>0</v>
      </c>
      <c r="BD19" s="97">
        <v>0</v>
      </c>
      <c r="BE19" s="97">
        <v>0</v>
      </c>
      <c r="BF19" s="97">
        <v>0</v>
      </c>
      <c r="BG19" s="97">
        <v>0</v>
      </c>
      <c r="BH19" s="97">
        <v>0</v>
      </c>
      <c r="BI19" s="97">
        <v>0</v>
      </c>
      <c r="BJ19" s="97">
        <v>0</v>
      </c>
      <c r="BK19" s="97">
        <v>0</v>
      </c>
      <c r="BL19" s="97">
        <v>0</v>
      </c>
      <c r="BM19" s="97">
        <v>0</v>
      </c>
      <c r="BN19" s="97">
        <v>0</v>
      </c>
      <c r="BO19" s="97">
        <v>0</v>
      </c>
      <c r="BP19" s="97">
        <v>0</v>
      </c>
      <c r="BQ19" s="97">
        <v>0</v>
      </c>
      <c r="BR19" s="97">
        <v>0</v>
      </c>
      <c r="BS19" s="97">
        <v>0</v>
      </c>
      <c r="BT19" s="97">
        <v>0</v>
      </c>
      <c r="BU19" s="97">
        <v>0</v>
      </c>
      <c r="BV19" s="97">
        <v>0</v>
      </c>
      <c r="BW19" s="97">
        <v>0</v>
      </c>
      <c r="BX19" s="97">
        <v>0</v>
      </c>
      <c r="BY19" s="97">
        <v>0</v>
      </c>
      <c r="BZ19" s="97">
        <v>0</v>
      </c>
      <c r="CA19" s="97">
        <v>0</v>
      </c>
      <c r="CB19" s="97">
        <v>0</v>
      </c>
      <c r="CC19" s="97">
        <v>0</v>
      </c>
      <c r="CD19" s="97">
        <v>0</v>
      </c>
      <c r="CE19" s="97">
        <v>0</v>
      </c>
      <c r="CF19" s="97">
        <v>0</v>
      </c>
      <c r="CG19" s="97">
        <v>0</v>
      </c>
      <c r="CH19" s="97">
        <v>0</v>
      </c>
      <c r="CI19" s="97">
        <v>0</v>
      </c>
      <c r="CJ19" s="97">
        <v>0</v>
      </c>
      <c r="CK19" s="97">
        <v>0</v>
      </c>
      <c r="CL19" s="97">
        <v>0</v>
      </c>
      <c r="CM19" s="97">
        <v>0</v>
      </c>
      <c r="CN19" s="97">
        <v>0</v>
      </c>
      <c r="CO19" s="97">
        <v>0</v>
      </c>
      <c r="CP19" s="97">
        <v>0</v>
      </c>
      <c r="CQ19" s="97">
        <v>0</v>
      </c>
      <c r="CR19" s="97">
        <v>0</v>
      </c>
      <c r="CS19" s="99">
        <v>0</v>
      </c>
      <c r="CT19" s="99">
        <v>0</v>
      </c>
      <c r="CU19" s="99">
        <v>0</v>
      </c>
      <c r="CV19" s="99">
        <v>0</v>
      </c>
      <c r="CW19" s="94">
        <v>0</v>
      </c>
      <c r="CX19" s="94"/>
    </row>
    <row r="20" spans="1:102" ht="15">
      <c r="A20" s="87" t="s">
        <v>184</v>
      </c>
      <c r="B20" s="87"/>
      <c r="C20" s="87"/>
      <c r="D20" s="98" t="s">
        <v>185</v>
      </c>
      <c r="E20" s="97">
        <v>40.97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97">
        <v>0</v>
      </c>
      <c r="U20" s="97">
        <v>0</v>
      </c>
      <c r="V20" s="97">
        <v>0</v>
      </c>
      <c r="W20" s="97">
        <v>0</v>
      </c>
      <c r="X20" s="97">
        <v>0</v>
      </c>
      <c r="Y20" s="97">
        <v>0</v>
      </c>
      <c r="Z20" s="97">
        <v>0</v>
      </c>
      <c r="AA20" s="97">
        <v>0</v>
      </c>
      <c r="AB20" s="97">
        <v>0</v>
      </c>
      <c r="AC20" s="97">
        <v>0</v>
      </c>
      <c r="AD20" s="97">
        <v>0</v>
      </c>
      <c r="AE20" s="97">
        <v>0</v>
      </c>
      <c r="AF20" s="97">
        <v>0</v>
      </c>
      <c r="AG20" s="97">
        <v>0</v>
      </c>
      <c r="AH20" s="97">
        <v>0</v>
      </c>
      <c r="AI20" s="97">
        <v>0</v>
      </c>
      <c r="AJ20" s="97">
        <v>0</v>
      </c>
      <c r="AK20" s="97">
        <v>0</v>
      </c>
      <c r="AL20" s="97">
        <v>0</v>
      </c>
      <c r="AM20" s="97">
        <v>0</v>
      </c>
      <c r="AN20" s="97">
        <v>0</v>
      </c>
      <c r="AO20" s="97">
        <v>0</v>
      </c>
      <c r="AP20" s="97">
        <v>0</v>
      </c>
      <c r="AQ20" s="97">
        <v>0</v>
      </c>
      <c r="AR20" s="97">
        <v>0</v>
      </c>
      <c r="AS20" s="97">
        <v>0</v>
      </c>
      <c r="AT20" s="97">
        <v>0</v>
      </c>
      <c r="AU20" s="97">
        <v>0</v>
      </c>
      <c r="AV20" s="97">
        <v>40.97</v>
      </c>
      <c r="AW20" s="97">
        <v>0</v>
      </c>
      <c r="AX20" s="97">
        <v>0</v>
      </c>
      <c r="AY20" s="97">
        <v>0</v>
      </c>
      <c r="AZ20" s="97">
        <v>0</v>
      </c>
      <c r="BA20" s="97">
        <v>0</v>
      </c>
      <c r="BB20" s="97">
        <v>0</v>
      </c>
      <c r="BC20" s="97">
        <v>0</v>
      </c>
      <c r="BD20" s="97">
        <v>0</v>
      </c>
      <c r="BE20" s="97">
        <v>0</v>
      </c>
      <c r="BF20" s="97">
        <v>0</v>
      </c>
      <c r="BG20" s="97">
        <v>0</v>
      </c>
      <c r="BH20" s="97">
        <v>0</v>
      </c>
      <c r="BI20" s="97">
        <v>0</v>
      </c>
      <c r="BJ20" s="97">
        <v>40.97</v>
      </c>
      <c r="BK20" s="97">
        <v>0</v>
      </c>
      <c r="BL20" s="97">
        <v>0</v>
      </c>
      <c r="BM20" s="97">
        <v>0</v>
      </c>
      <c r="BN20" s="97">
        <v>0</v>
      </c>
      <c r="BO20" s="97">
        <v>0</v>
      </c>
      <c r="BP20" s="97">
        <v>0</v>
      </c>
      <c r="BQ20" s="97">
        <v>0</v>
      </c>
      <c r="BR20" s="97">
        <v>0</v>
      </c>
      <c r="BS20" s="97">
        <v>0</v>
      </c>
      <c r="BT20" s="97">
        <v>0</v>
      </c>
      <c r="BU20" s="97">
        <v>0</v>
      </c>
      <c r="BV20" s="97">
        <v>0</v>
      </c>
      <c r="BW20" s="97">
        <v>0</v>
      </c>
      <c r="BX20" s="97">
        <v>0</v>
      </c>
      <c r="BY20" s="97">
        <v>0</v>
      </c>
      <c r="BZ20" s="97">
        <v>0</v>
      </c>
      <c r="CA20" s="97">
        <v>0</v>
      </c>
      <c r="CB20" s="97">
        <v>0</v>
      </c>
      <c r="CC20" s="97">
        <v>0</v>
      </c>
      <c r="CD20" s="97">
        <v>0</v>
      </c>
      <c r="CE20" s="97">
        <v>0</v>
      </c>
      <c r="CF20" s="97">
        <v>0</v>
      </c>
      <c r="CG20" s="97">
        <v>0</v>
      </c>
      <c r="CH20" s="97">
        <v>0</v>
      </c>
      <c r="CI20" s="97">
        <v>0</v>
      </c>
      <c r="CJ20" s="97">
        <v>0</v>
      </c>
      <c r="CK20" s="97">
        <v>0</v>
      </c>
      <c r="CL20" s="97">
        <v>0</v>
      </c>
      <c r="CM20" s="97">
        <v>0</v>
      </c>
      <c r="CN20" s="97">
        <v>0</v>
      </c>
      <c r="CO20" s="97">
        <v>0</v>
      </c>
      <c r="CP20" s="97">
        <v>0</v>
      </c>
      <c r="CQ20" s="97">
        <v>0</v>
      </c>
      <c r="CR20" s="97">
        <v>0</v>
      </c>
      <c r="CS20" s="99">
        <v>0</v>
      </c>
      <c r="CT20" s="99">
        <v>0</v>
      </c>
      <c r="CU20" s="99">
        <v>0</v>
      </c>
      <c r="CV20" s="99">
        <v>0</v>
      </c>
      <c r="CW20" s="94">
        <v>0</v>
      </c>
      <c r="CX20" s="94"/>
    </row>
    <row r="21" spans="1:102" ht="15">
      <c r="A21" s="87" t="s">
        <v>184</v>
      </c>
      <c r="B21" s="87" t="s">
        <v>162</v>
      </c>
      <c r="C21" s="87"/>
      <c r="D21" s="98" t="s">
        <v>186</v>
      </c>
      <c r="E21" s="97">
        <v>40.97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97">
        <v>0</v>
      </c>
      <c r="V21" s="97">
        <v>0</v>
      </c>
      <c r="W21" s="97">
        <v>0</v>
      </c>
      <c r="X21" s="97">
        <v>0</v>
      </c>
      <c r="Y21" s="97">
        <v>0</v>
      </c>
      <c r="Z21" s="97">
        <v>0</v>
      </c>
      <c r="AA21" s="97">
        <v>0</v>
      </c>
      <c r="AB21" s="97">
        <v>0</v>
      </c>
      <c r="AC21" s="97">
        <v>0</v>
      </c>
      <c r="AD21" s="97">
        <v>0</v>
      </c>
      <c r="AE21" s="97">
        <v>0</v>
      </c>
      <c r="AF21" s="97">
        <v>0</v>
      </c>
      <c r="AG21" s="97">
        <v>0</v>
      </c>
      <c r="AH21" s="97">
        <v>0</v>
      </c>
      <c r="AI21" s="97">
        <v>0</v>
      </c>
      <c r="AJ21" s="97">
        <v>0</v>
      </c>
      <c r="AK21" s="97">
        <v>0</v>
      </c>
      <c r="AL21" s="97">
        <v>0</v>
      </c>
      <c r="AM21" s="97">
        <v>0</v>
      </c>
      <c r="AN21" s="97">
        <v>0</v>
      </c>
      <c r="AO21" s="97">
        <v>0</v>
      </c>
      <c r="AP21" s="97">
        <v>0</v>
      </c>
      <c r="AQ21" s="97">
        <v>0</v>
      </c>
      <c r="AR21" s="97">
        <v>0</v>
      </c>
      <c r="AS21" s="97">
        <v>0</v>
      </c>
      <c r="AT21" s="97">
        <v>0</v>
      </c>
      <c r="AU21" s="97">
        <v>0</v>
      </c>
      <c r="AV21" s="97">
        <v>40.97</v>
      </c>
      <c r="AW21" s="97">
        <v>0</v>
      </c>
      <c r="AX21" s="97">
        <v>0</v>
      </c>
      <c r="AY21" s="97">
        <v>0</v>
      </c>
      <c r="AZ21" s="97">
        <v>0</v>
      </c>
      <c r="BA21" s="97">
        <v>0</v>
      </c>
      <c r="BB21" s="97">
        <v>0</v>
      </c>
      <c r="BC21" s="97">
        <v>0</v>
      </c>
      <c r="BD21" s="97">
        <v>0</v>
      </c>
      <c r="BE21" s="97">
        <v>0</v>
      </c>
      <c r="BF21" s="97">
        <v>0</v>
      </c>
      <c r="BG21" s="97">
        <v>0</v>
      </c>
      <c r="BH21" s="97">
        <v>0</v>
      </c>
      <c r="BI21" s="97">
        <v>0</v>
      </c>
      <c r="BJ21" s="97">
        <v>40.97</v>
      </c>
      <c r="BK21" s="97">
        <v>0</v>
      </c>
      <c r="BL21" s="97">
        <v>0</v>
      </c>
      <c r="BM21" s="97">
        <v>0</v>
      </c>
      <c r="BN21" s="97">
        <v>0</v>
      </c>
      <c r="BO21" s="97">
        <v>0</v>
      </c>
      <c r="BP21" s="97">
        <v>0</v>
      </c>
      <c r="BQ21" s="97">
        <v>0</v>
      </c>
      <c r="BR21" s="97">
        <v>0</v>
      </c>
      <c r="BS21" s="97">
        <v>0</v>
      </c>
      <c r="BT21" s="97">
        <v>0</v>
      </c>
      <c r="BU21" s="97">
        <v>0</v>
      </c>
      <c r="BV21" s="97">
        <v>0</v>
      </c>
      <c r="BW21" s="97">
        <v>0</v>
      </c>
      <c r="BX21" s="97">
        <v>0</v>
      </c>
      <c r="BY21" s="97">
        <v>0</v>
      </c>
      <c r="BZ21" s="97">
        <v>0</v>
      </c>
      <c r="CA21" s="97">
        <v>0</v>
      </c>
      <c r="CB21" s="97">
        <v>0</v>
      </c>
      <c r="CC21" s="97">
        <v>0</v>
      </c>
      <c r="CD21" s="97">
        <v>0</v>
      </c>
      <c r="CE21" s="97">
        <v>0</v>
      </c>
      <c r="CF21" s="97">
        <v>0</v>
      </c>
      <c r="CG21" s="97">
        <v>0</v>
      </c>
      <c r="CH21" s="97">
        <v>0</v>
      </c>
      <c r="CI21" s="97">
        <v>0</v>
      </c>
      <c r="CJ21" s="97">
        <v>0</v>
      </c>
      <c r="CK21" s="97">
        <v>0</v>
      </c>
      <c r="CL21" s="97">
        <v>0</v>
      </c>
      <c r="CM21" s="97">
        <v>0</v>
      </c>
      <c r="CN21" s="97">
        <v>0</v>
      </c>
      <c r="CO21" s="97">
        <v>0</v>
      </c>
      <c r="CP21" s="97">
        <v>0</v>
      </c>
      <c r="CQ21" s="97">
        <v>0</v>
      </c>
      <c r="CR21" s="97">
        <v>0</v>
      </c>
      <c r="CS21" s="99">
        <v>0</v>
      </c>
      <c r="CT21" s="99">
        <v>0</v>
      </c>
      <c r="CU21" s="99">
        <v>0</v>
      </c>
      <c r="CV21" s="99">
        <v>0</v>
      </c>
      <c r="CW21" s="94">
        <v>0</v>
      </c>
      <c r="CX21" s="94"/>
    </row>
    <row r="22" spans="1:102" ht="15">
      <c r="A22" s="87" t="s">
        <v>184</v>
      </c>
      <c r="B22" s="87" t="s">
        <v>162</v>
      </c>
      <c r="C22" s="87" t="s">
        <v>159</v>
      </c>
      <c r="D22" s="98" t="s">
        <v>187</v>
      </c>
      <c r="E22" s="97">
        <v>40.97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7">
        <v>0</v>
      </c>
      <c r="T22" s="97">
        <v>0</v>
      </c>
      <c r="U22" s="97">
        <v>0</v>
      </c>
      <c r="V22" s="97">
        <v>0</v>
      </c>
      <c r="W22" s="97">
        <v>0</v>
      </c>
      <c r="X22" s="97">
        <v>0</v>
      </c>
      <c r="Y22" s="97">
        <v>0</v>
      </c>
      <c r="Z22" s="97">
        <v>0</v>
      </c>
      <c r="AA22" s="97">
        <v>0</v>
      </c>
      <c r="AB22" s="97">
        <v>0</v>
      </c>
      <c r="AC22" s="97">
        <v>0</v>
      </c>
      <c r="AD22" s="97">
        <v>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7">
        <v>0</v>
      </c>
      <c r="AN22" s="97">
        <v>0</v>
      </c>
      <c r="AO22" s="97">
        <v>0</v>
      </c>
      <c r="AP22" s="97">
        <v>0</v>
      </c>
      <c r="AQ22" s="97">
        <v>0</v>
      </c>
      <c r="AR22" s="97">
        <v>0</v>
      </c>
      <c r="AS22" s="97">
        <v>0</v>
      </c>
      <c r="AT22" s="97">
        <v>0</v>
      </c>
      <c r="AU22" s="97">
        <v>0</v>
      </c>
      <c r="AV22" s="97">
        <v>40.97</v>
      </c>
      <c r="AW22" s="97">
        <v>0</v>
      </c>
      <c r="AX22" s="97">
        <v>0</v>
      </c>
      <c r="AY22" s="97">
        <v>0</v>
      </c>
      <c r="AZ22" s="97">
        <v>0</v>
      </c>
      <c r="BA22" s="97">
        <v>0</v>
      </c>
      <c r="BB22" s="97">
        <v>0</v>
      </c>
      <c r="BC22" s="97">
        <v>0</v>
      </c>
      <c r="BD22" s="97">
        <v>0</v>
      </c>
      <c r="BE22" s="97">
        <v>0</v>
      </c>
      <c r="BF22" s="97">
        <v>0</v>
      </c>
      <c r="BG22" s="97">
        <v>0</v>
      </c>
      <c r="BH22" s="97">
        <v>0</v>
      </c>
      <c r="BI22" s="97">
        <v>0</v>
      </c>
      <c r="BJ22" s="97">
        <v>40.97</v>
      </c>
      <c r="BK22" s="97">
        <v>0</v>
      </c>
      <c r="BL22" s="97">
        <v>0</v>
      </c>
      <c r="BM22" s="97">
        <v>0</v>
      </c>
      <c r="BN22" s="97">
        <v>0</v>
      </c>
      <c r="BO22" s="97">
        <v>0</v>
      </c>
      <c r="BP22" s="97">
        <v>0</v>
      </c>
      <c r="BQ22" s="97">
        <v>0</v>
      </c>
      <c r="BR22" s="97">
        <v>0</v>
      </c>
      <c r="BS22" s="97">
        <v>0</v>
      </c>
      <c r="BT22" s="97">
        <v>0</v>
      </c>
      <c r="BU22" s="97">
        <v>0</v>
      </c>
      <c r="BV22" s="97">
        <v>0</v>
      </c>
      <c r="BW22" s="97">
        <v>0</v>
      </c>
      <c r="BX22" s="97">
        <v>0</v>
      </c>
      <c r="BY22" s="97">
        <v>0</v>
      </c>
      <c r="BZ22" s="97">
        <v>0</v>
      </c>
      <c r="CA22" s="97">
        <v>0</v>
      </c>
      <c r="CB22" s="97">
        <v>0</v>
      </c>
      <c r="CC22" s="97">
        <v>0</v>
      </c>
      <c r="CD22" s="97">
        <v>0</v>
      </c>
      <c r="CE22" s="97">
        <v>0</v>
      </c>
      <c r="CF22" s="97">
        <v>0</v>
      </c>
      <c r="CG22" s="97">
        <v>0</v>
      </c>
      <c r="CH22" s="97">
        <v>0</v>
      </c>
      <c r="CI22" s="97">
        <v>0</v>
      </c>
      <c r="CJ22" s="97">
        <v>0</v>
      </c>
      <c r="CK22" s="97">
        <v>0</v>
      </c>
      <c r="CL22" s="97">
        <v>0</v>
      </c>
      <c r="CM22" s="97">
        <v>0</v>
      </c>
      <c r="CN22" s="97">
        <v>0</v>
      </c>
      <c r="CO22" s="97">
        <v>0</v>
      </c>
      <c r="CP22" s="97">
        <v>0</v>
      </c>
      <c r="CQ22" s="97">
        <v>0</v>
      </c>
      <c r="CR22" s="97">
        <v>0</v>
      </c>
      <c r="CS22" s="99">
        <v>0</v>
      </c>
      <c r="CT22" s="99">
        <v>0</v>
      </c>
      <c r="CU22" s="99">
        <v>0</v>
      </c>
      <c r="CV22" s="99">
        <v>0</v>
      </c>
      <c r="CW22" s="94">
        <v>0</v>
      </c>
      <c r="CX22" s="94"/>
    </row>
  </sheetData>
  <sheetProtection/>
  <mergeCells count="12">
    <mergeCell ref="A1:D1"/>
    <mergeCell ref="F1:N1"/>
    <mergeCell ref="O1:AU1"/>
    <mergeCell ref="AV1:BM1"/>
    <mergeCell ref="BN1:BR1"/>
    <mergeCell ref="BS1:CC1"/>
    <mergeCell ref="CD1:CS1"/>
    <mergeCell ref="A2:C2"/>
    <mergeCell ref="E1:E2"/>
    <mergeCell ref="CT1:CT2"/>
    <mergeCell ref="CU1:CU2"/>
    <mergeCell ref="CV1:CV2"/>
  </mergeCells>
  <printOptions/>
  <pageMargins left="0.2" right="0.2" top="1.06" bottom="0.43" header="0.39" footer="0.2"/>
  <pageSetup fitToHeight="0" fitToWidth="5" horizontalDpi="600" verticalDpi="600" orientation="landscape" pageOrder="overThenDown" paperSize="9" scale="74"/>
  <headerFooter alignWithMargins="0">
    <oddHeader>&amp;C&amp;"方正小标宋简体,常规"&amp;20 &amp;K01+0002017年支出预算明细总表&amp;R
&amp;"宋体,常规"预算&amp;"Arial,常规"02&amp;"宋体,常规"表&amp;"Arial,常规" &amp;"宋体,常规"
单位：万元</oddHead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9"/>
  <sheetViews>
    <sheetView showGridLines="0" showZeros="0" zoomScale="130" zoomScaleNormal="130" workbookViewId="0" topLeftCell="A1">
      <selection activeCell="A5" sqref="A5:CY19"/>
    </sheetView>
  </sheetViews>
  <sheetFormatPr defaultColWidth="9.140625" defaultRowHeight="12.75"/>
  <cols>
    <col min="1" max="1" width="3.7109375" style="20" customWidth="1"/>
    <col min="2" max="3" width="2.7109375" style="20" customWidth="1"/>
    <col min="4" max="4" width="34.7109375" style="20" customWidth="1"/>
    <col min="5" max="27" width="7.7109375" style="20" customWidth="1"/>
    <col min="28" max="28" width="6.28125" style="20" customWidth="1"/>
    <col min="29" max="97" width="7.7109375" style="20" customWidth="1"/>
    <col min="98" max="98" width="9.140625" style="20" hidden="1" customWidth="1"/>
    <col min="99" max="99" width="7.7109375" style="20" customWidth="1"/>
    <col min="100" max="100" width="7.7109375" style="20" hidden="1" customWidth="1"/>
    <col min="101" max="101" width="9.140625" style="20" customWidth="1"/>
    <col min="102" max="102" width="7.7109375" style="20" customWidth="1"/>
    <col min="103" max="16384" width="9.140625" style="20" customWidth="1"/>
  </cols>
  <sheetData>
    <row r="1" spans="1:102" ht="12.75" customHeight="1">
      <c r="A1" s="78" t="s">
        <v>64</v>
      </c>
      <c r="B1" s="79"/>
      <c r="C1" s="79"/>
      <c r="D1" s="80"/>
      <c r="E1" s="25" t="s">
        <v>65</v>
      </c>
      <c r="F1" s="25" t="s">
        <v>66</v>
      </c>
      <c r="G1" s="26"/>
      <c r="H1" s="26"/>
      <c r="I1" s="26"/>
      <c r="J1" s="26"/>
      <c r="K1" s="26"/>
      <c r="L1" s="26"/>
      <c r="M1" s="26"/>
      <c r="N1" s="34"/>
      <c r="O1" s="25" t="s">
        <v>67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34"/>
      <c r="AV1" s="25" t="s">
        <v>68</v>
      </c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34"/>
      <c r="BN1" s="25" t="s">
        <v>69</v>
      </c>
      <c r="BO1" s="26"/>
      <c r="BP1" s="26"/>
      <c r="BQ1" s="26"/>
      <c r="BR1" s="34"/>
      <c r="BS1" s="25" t="s">
        <v>70</v>
      </c>
      <c r="BT1" s="26"/>
      <c r="BU1" s="26"/>
      <c r="BV1" s="26"/>
      <c r="BW1" s="26"/>
      <c r="BX1" s="26"/>
      <c r="BY1" s="26"/>
      <c r="BZ1" s="26"/>
      <c r="CA1" s="26"/>
      <c r="CB1" s="26"/>
      <c r="CC1" s="34"/>
      <c r="CD1" s="25" t="s">
        <v>71</v>
      </c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34"/>
      <c r="CT1" s="25" t="s">
        <v>72</v>
      </c>
      <c r="CU1" s="25" t="s">
        <v>73</v>
      </c>
      <c r="CV1" s="90"/>
      <c r="CW1" s="25" t="s">
        <v>74</v>
      </c>
      <c r="CX1" s="25" t="s">
        <v>188</v>
      </c>
    </row>
    <row r="2" spans="1:102" ht="60" customHeight="1">
      <c r="A2" s="81" t="s">
        <v>75</v>
      </c>
      <c r="B2" s="82"/>
      <c r="C2" s="83"/>
      <c r="D2" s="78" t="s">
        <v>76</v>
      </c>
      <c r="E2" s="28"/>
      <c r="F2" s="25" t="s">
        <v>77</v>
      </c>
      <c r="G2" s="25" t="s">
        <v>78</v>
      </c>
      <c r="H2" s="25" t="s">
        <v>79</v>
      </c>
      <c r="I2" s="25" t="s">
        <v>80</v>
      </c>
      <c r="J2" s="25" t="s">
        <v>81</v>
      </c>
      <c r="K2" s="25" t="s">
        <v>82</v>
      </c>
      <c r="L2" s="25" t="s">
        <v>83</v>
      </c>
      <c r="M2" s="25" t="s">
        <v>84</v>
      </c>
      <c r="N2" s="25" t="s">
        <v>85</v>
      </c>
      <c r="O2" s="25" t="s">
        <v>77</v>
      </c>
      <c r="P2" s="25" t="s">
        <v>86</v>
      </c>
      <c r="Q2" s="25" t="s">
        <v>87</v>
      </c>
      <c r="R2" s="25" t="s">
        <v>88</v>
      </c>
      <c r="S2" s="25" t="s">
        <v>89</v>
      </c>
      <c r="T2" s="25" t="s">
        <v>90</v>
      </c>
      <c r="U2" s="25" t="s">
        <v>91</v>
      </c>
      <c r="V2" s="25" t="s">
        <v>92</v>
      </c>
      <c r="W2" s="25" t="s">
        <v>93</v>
      </c>
      <c r="X2" s="25" t="s">
        <v>94</v>
      </c>
      <c r="Y2" s="25" t="s">
        <v>95</v>
      </c>
      <c r="Z2" s="25" t="s">
        <v>96</v>
      </c>
      <c r="AA2" s="25" t="s">
        <v>97</v>
      </c>
      <c r="AB2" s="25" t="s">
        <v>98</v>
      </c>
      <c r="AC2" s="25" t="s">
        <v>99</v>
      </c>
      <c r="AD2" s="25" t="s">
        <v>100</v>
      </c>
      <c r="AE2" s="25" t="s">
        <v>101</v>
      </c>
      <c r="AF2" s="25" t="s">
        <v>102</v>
      </c>
      <c r="AG2" s="25" t="s">
        <v>103</v>
      </c>
      <c r="AH2" s="25" t="s">
        <v>104</v>
      </c>
      <c r="AI2" s="25" t="s">
        <v>105</v>
      </c>
      <c r="AJ2" s="25" t="s">
        <v>106</v>
      </c>
      <c r="AK2" s="25" t="s">
        <v>107</v>
      </c>
      <c r="AL2" s="25" t="s">
        <v>108</v>
      </c>
      <c r="AM2" s="25" t="s">
        <v>109</v>
      </c>
      <c r="AN2" s="25" t="s">
        <v>110</v>
      </c>
      <c r="AO2" s="25" t="s">
        <v>111</v>
      </c>
      <c r="AP2" s="25" t="s">
        <v>112</v>
      </c>
      <c r="AQ2" s="25" t="s">
        <v>113</v>
      </c>
      <c r="AR2" s="25" t="s">
        <v>114</v>
      </c>
      <c r="AS2" s="25" t="s">
        <v>115</v>
      </c>
      <c r="AT2" s="25" t="s">
        <v>116</v>
      </c>
      <c r="AU2" s="25" t="s">
        <v>117</v>
      </c>
      <c r="AV2" s="25" t="s">
        <v>77</v>
      </c>
      <c r="AW2" s="25" t="s">
        <v>118</v>
      </c>
      <c r="AX2" s="25" t="s">
        <v>119</v>
      </c>
      <c r="AY2" s="25" t="s">
        <v>120</v>
      </c>
      <c r="AZ2" s="25" t="s">
        <v>121</v>
      </c>
      <c r="BA2" s="25" t="s">
        <v>122</v>
      </c>
      <c r="BB2" s="25" t="s">
        <v>123</v>
      </c>
      <c r="BC2" s="25" t="s">
        <v>124</v>
      </c>
      <c r="BD2" s="25" t="s">
        <v>125</v>
      </c>
      <c r="BE2" s="25" t="s">
        <v>126</v>
      </c>
      <c r="BF2" s="25" t="s">
        <v>127</v>
      </c>
      <c r="BG2" s="25" t="s">
        <v>128</v>
      </c>
      <c r="BH2" s="25" t="s">
        <v>129</v>
      </c>
      <c r="BI2" s="25" t="s">
        <v>130</v>
      </c>
      <c r="BJ2" s="25" t="s">
        <v>131</v>
      </c>
      <c r="BK2" s="25" t="s">
        <v>132</v>
      </c>
      <c r="BL2" s="25" t="s">
        <v>133</v>
      </c>
      <c r="BM2" s="25" t="s">
        <v>134</v>
      </c>
      <c r="BN2" s="25" t="s">
        <v>77</v>
      </c>
      <c r="BO2" s="25" t="s">
        <v>135</v>
      </c>
      <c r="BP2" s="25" t="s">
        <v>136</v>
      </c>
      <c r="BQ2" s="25" t="s">
        <v>137</v>
      </c>
      <c r="BR2" s="25" t="s">
        <v>138</v>
      </c>
      <c r="BS2" s="25" t="s">
        <v>77</v>
      </c>
      <c r="BT2" s="25" t="s">
        <v>139</v>
      </c>
      <c r="BU2" s="25" t="s">
        <v>140</v>
      </c>
      <c r="BV2" s="25" t="s">
        <v>141</v>
      </c>
      <c r="BW2" s="25" t="s">
        <v>142</v>
      </c>
      <c r="BX2" s="25" t="s">
        <v>143</v>
      </c>
      <c r="BY2" s="25" t="s">
        <v>144</v>
      </c>
      <c r="BZ2" s="25" t="s">
        <v>145</v>
      </c>
      <c r="CA2" s="25" t="s">
        <v>146</v>
      </c>
      <c r="CB2" s="25" t="s">
        <v>147</v>
      </c>
      <c r="CC2" s="25" t="s">
        <v>148</v>
      </c>
      <c r="CD2" s="25" t="s">
        <v>77</v>
      </c>
      <c r="CE2" s="25" t="s">
        <v>139</v>
      </c>
      <c r="CF2" s="25" t="s">
        <v>140</v>
      </c>
      <c r="CG2" s="25" t="s">
        <v>141</v>
      </c>
      <c r="CH2" s="25" t="s">
        <v>142</v>
      </c>
      <c r="CI2" s="25" t="s">
        <v>143</v>
      </c>
      <c r="CJ2" s="25" t="s">
        <v>144</v>
      </c>
      <c r="CK2" s="25" t="s">
        <v>145</v>
      </c>
      <c r="CL2" s="25" t="s">
        <v>149</v>
      </c>
      <c r="CM2" s="25" t="s">
        <v>150</v>
      </c>
      <c r="CN2" s="25" t="s">
        <v>151</v>
      </c>
      <c r="CO2" s="25" t="s">
        <v>152</v>
      </c>
      <c r="CP2" s="25" t="s">
        <v>146</v>
      </c>
      <c r="CQ2" s="25" t="s">
        <v>147</v>
      </c>
      <c r="CR2" s="25" t="s">
        <v>153</v>
      </c>
      <c r="CS2" s="25" t="s">
        <v>71</v>
      </c>
      <c r="CT2" s="28"/>
      <c r="CU2" s="28"/>
      <c r="CV2" s="90"/>
      <c r="CW2" s="28"/>
      <c r="CX2" s="28"/>
    </row>
    <row r="3" spans="1:102" s="76" customFormat="1" ht="15">
      <c r="A3" s="84" t="s">
        <v>154</v>
      </c>
      <c r="B3" s="84" t="s">
        <v>155</v>
      </c>
      <c r="C3" s="84" t="s">
        <v>156</v>
      </c>
      <c r="D3" s="85" t="s">
        <v>65</v>
      </c>
      <c r="E3" s="86">
        <v>623.68</v>
      </c>
      <c r="F3" s="86">
        <v>521.76</v>
      </c>
      <c r="G3" s="86">
        <v>158.12</v>
      </c>
      <c r="H3" s="86">
        <v>230.07</v>
      </c>
      <c r="I3" s="86">
        <v>13.18</v>
      </c>
      <c r="J3" s="86">
        <v>52.11</v>
      </c>
      <c r="K3" s="86">
        <v>0</v>
      </c>
      <c r="L3" s="86">
        <v>68.28</v>
      </c>
      <c r="M3" s="86">
        <v>0</v>
      </c>
      <c r="N3" s="86">
        <v>0</v>
      </c>
      <c r="O3" s="86">
        <v>60.27</v>
      </c>
      <c r="P3" s="86">
        <v>3.89</v>
      </c>
      <c r="Q3" s="86">
        <v>0</v>
      </c>
      <c r="R3" s="86">
        <v>0</v>
      </c>
      <c r="S3" s="86">
        <v>0</v>
      </c>
      <c r="T3" s="86">
        <v>0</v>
      </c>
      <c r="U3" s="86">
        <v>0</v>
      </c>
      <c r="V3" s="86">
        <v>0</v>
      </c>
      <c r="W3" s="86">
        <v>0</v>
      </c>
      <c r="X3" s="86">
        <v>0</v>
      </c>
      <c r="Y3" s="86">
        <v>2.59</v>
      </c>
      <c r="Z3" s="86">
        <v>0</v>
      </c>
      <c r="AA3" s="86">
        <v>0</v>
      </c>
      <c r="AB3" s="86">
        <v>0</v>
      </c>
      <c r="AC3" s="86">
        <v>1.3</v>
      </c>
      <c r="AD3" s="86">
        <v>1.3</v>
      </c>
      <c r="AE3" s="86">
        <v>3.89</v>
      </c>
      <c r="AF3" s="86">
        <v>0</v>
      </c>
      <c r="AG3" s="86">
        <v>0</v>
      </c>
      <c r="AH3" s="86">
        <v>0</v>
      </c>
      <c r="AI3" s="86">
        <v>0</v>
      </c>
      <c r="AJ3" s="86">
        <v>0</v>
      </c>
      <c r="AK3" s="86">
        <v>3</v>
      </c>
      <c r="AL3" s="86">
        <v>0</v>
      </c>
      <c r="AM3" s="86">
        <v>5.7</v>
      </c>
      <c r="AN3" s="86">
        <v>37.62</v>
      </c>
      <c r="AO3" s="86">
        <v>0</v>
      </c>
      <c r="AP3" s="86">
        <v>0</v>
      </c>
      <c r="AQ3" s="86">
        <v>0</v>
      </c>
      <c r="AR3" s="86">
        <v>0</v>
      </c>
      <c r="AS3" s="86">
        <v>0</v>
      </c>
      <c r="AT3" s="86">
        <v>0</v>
      </c>
      <c r="AU3" s="86">
        <v>0.98</v>
      </c>
      <c r="AV3" s="86">
        <v>41.65</v>
      </c>
      <c r="AW3" s="86">
        <v>0</v>
      </c>
      <c r="AX3" s="86">
        <v>0</v>
      </c>
      <c r="AY3" s="86">
        <v>0</v>
      </c>
      <c r="AZ3" s="86">
        <v>0</v>
      </c>
      <c r="BA3" s="86">
        <v>0</v>
      </c>
      <c r="BB3" s="86">
        <v>0</v>
      </c>
      <c r="BC3" s="86">
        <v>0</v>
      </c>
      <c r="BD3" s="86">
        <v>0</v>
      </c>
      <c r="BE3" s="86">
        <v>0</v>
      </c>
      <c r="BF3" s="86">
        <v>0</v>
      </c>
      <c r="BG3" s="86">
        <v>0</v>
      </c>
      <c r="BH3" s="86">
        <v>0</v>
      </c>
      <c r="BI3" s="86">
        <v>0</v>
      </c>
      <c r="BJ3" s="86">
        <v>40.97</v>
      </c>
      <c r="BK3" s="86">
        <v>0</v>
      </c>
      <c r="BL3" s="86">
        <v>0</v>
      </c>
      <c r="BM3" s="86">
        <v>0.68</v>
      </c>
      <c r="BN3" s="86">
        <v>0</v>
      </c>
      <c r="BO3" s="86">
        <v>0</v>
      </c>
      <c r="BP3" s="86">
        <v>0</v>
      </c>
      <c r="BQ3" s="86">
        <v>0</v>
      </c>
      <c r="BR3" s="86">
        <v>0</v>
      </c>
      <c r="BS3" s="86">
        <v>0</v>
      </c>
      <c r="BT3" s="86">
        <v>0</v>
      </c>
      <c r="BU3" s="86">
        <v>0</v>
      </c>
      <c r="BV3" s="86">
        <v>0</v>
      </c>
      <c r="BW3" s="86">
        <v>0</v>
      </c>
      <c r="BX3" s="86">
        <v>0</v>
      </c>
      <c r="BY3" s="86">
        <v>0</v>
      </c>
      <c r="BZ3" s="86">
        <v>0</v>
      </c>
      <c r="CA3" s="86">
        <v>0</v>
      </c>
      <c r="CB3" s="89">
        <v>0</v>
      </c>
      <c r="CC3" s="31">
        <v>0</v>
      </c>
      <c r="CD3" s="31">
        <v>0</v>
      </c>
      <c r="CE3" s="31">
        <v>0</v>
      </c>
      <c r="CF3" s="31">
        <v>0</v>
      </c>
      <c r="CG3" s="31">
        <v>0</v>
      </c>
      <c r="CH3" s="31">
        <v>0</v>
      </c>
      <c r="CI3" s="31">
        <v>0</v>
      </c>
      <c r="CJ3" s="31">
        <v>0</v>
      </c>
      <c r="CK3" s="31">
        <v>0</v>
      </c>
      <c r="CL3" s="31">
        <v>0</v>
      </c>
      <c r="CM3" s="31">
        <v>0</v>
      </c>
      <c r="CN3" s="31">
        <v>0</v>
      </c>
      <c r="CO3" s="31">
        <v>0</v>
      </c>
      <c r="CP3" s="31">
        <v>0</v>
      </c>
      <c r="CQ3" s="31">
        <v>0</v>
      </c>
      <c r="CR3" s="31">
        <v>0</v>
      </c>
      <c r="CS3" s="35">
        <v>0</v>
      </c>
      <c r="CT3" s="35">
        <v>0</v>
      </c>
      <c r="CU3" s="91">
        <v>0</v>
      </c>
      <c r="CV3" s="91"/>
      <c r="CW3" s="91">
        <v>0</v>
      </c>
      <c r="CX3" s="91">
        <v>0</v>
      </c>
    </row>
    <row r="4" spans="1:102" s="77" customFormat="1" ht="15">
      <c r="A4" s="87" t="s">
        <v>157</v>
      </c>
      <c r="B4" s="87"/>
      <c r="C4" s="87"/>
      <c r="D4" s="88" t="s">
        <v>158</v>
      </c>
      <c r="E4" s="86">
        <v>461.64</v>
      </c>
      <c r="F4" s="86">
        <v>401.37</v>
      </c>
      <c r="G4" s="86">
        <v>158.12</v>
      </c>
      <c r="H4" s="86">
        <v>230.07</v>
      </c>
      <c r="I4" s="86">
        <v>13.18</v>
      </c>
      <c r="J4" s="86">
        <v>0</v>
      </c>
      <c r="K4" s="86">
        <v>0</v>
      </c>
      <c r="L4" s="86">
        <v>0</v>
      </c>
      <c r="M4" s="86">
        <v>0</v>
      </c>
      <c r="N4" s="86">
        <v>0</v>
      </c>
      <c r="O4" s="86">
        <v>60.27</v>
      </c>
      <c r="P4" s="86">
        <v>3.89</v>
      </c>
      <c r="Q4" s="86">
        <v>0</v>
      </c>
      <c r="R4" s="86">
        <v>0</v>
      </c>
      <c r="S4" s="86">
        <v>0</v>
      </c>
      <c r="T4" s="86">
        <v>0</v>
      </c>
      <c r="U4" s="86">
        <v>0</v>
      </c>
      <c r="V4" s="86">
        <v>0</v>
      </c>
      <c r="W4" s="86">
        <v>0</v>
      </c>
      <c r="X4" s="86">
        <v>0</v>
      </c>
      <c r="Y4" s="86">
        <v>2.59</v>
      </c>
      <c r="Z4" s="86">
        <v>0</v>
      </c>
      <c r="AA4" s="86">
        <v>0</v>
      </c>
      <c r="AB4" s="86">
        <v>0</v>
      </c>
      <c r="AC4" s="86">
        <v>1.3</v>
      </c>
      <c r="AD4" s="86">
        <v>1.3</v>
      </c>
      <c r="AE4" s="86">
        <v>3.89</v>
      </c>
      <c r="AF4" s="86">
        <v>0</v>
      </c>
      <c r="AG4" s="86">
        <v>0</v>
      </c>
      <c r="AH4" s="86">
        <v>0</v>
      </c>
      <c r="AI4" s="86">
        <v>0</v>
      </c>
      <c r="AJ4" s="86">
        <v>0</v>
      </c>
      <c r="AK4" s="86">
        <v>3</v>
      </c>
      <c r="AL4" s="86">
        <v>0</v>
      </c>
      <c r="AM4" s="86">
        <v>5.7</v>
      </c>
      <c r="AN4" s="86">
        <v>37.62</v>
      </c>
      <c r="AO4" s="86">
        <v>0</v>
      </c>
      <c r="AP4" s="86">
        <v>0</v>
      </c>
      <c r="AQ4" s="86">
        <v>0</v>
      </c>
      <c r="AR4" s="86">
        <v>0</v>
      </c>
      <c r="AS4" s="86">
        <v>0</v>
      </c>
      <c r="AT4" s="86">
        <v>0</v>
      </c>
      <c r="AU4" s="86">
        <v>0.98</v>
      </c>
      <c r="AV4" s="86">
        <v>0</v>
      </c>
      <c r="AW4" s="86">
        <v>0</v>
      </c>
      <c r="AX4" s="86">
        <v>0</v>
      </c>
      <c r="AY4" s="86">
        <v>0</v>
      </c>
      <c r="AZ4" s="86">
        <v>0</v>
      </c>
      <c r="BA4" s="86">
        <v>0</v>
      </c>
      <c r="BB4" s="86">
        <v>0</v>
      </c>
      <c r="BC4" s="86">
        <v>0</v>
      </c>
      <c r="BD4" s="86">
        <v>0</v>
      </c>
      <c r="BE4" s="86">
        <v>0</v>
      </c>
      <c r="BF4" s="86">
        <v>0</v>
      </c>
      <c r="BG4" s="86">
        <v>0</v>
      </c>
      <c r="BH4" s="86">
        <v>0</v>
      </c>
      <c r="BI4" s="86">
        <v>0</v>
      </c>
      <c r="BJ4" s="86">
        <v>0</v>
      </c>
      <c r="BK4" s="86">
        <v>0</v>
      </c>
      <c r="BL4" s="86">
        <v>0</v>
      </c>
      <c r="BM4" s="86">
        <v>0</v>
      </c>
      <c r="BN4" s="86">
        <v>0</v>
      </c>
      <c r="BO4" s="86">
        <v>0</v>
      </c>
      <c r="BP4" s="86">
        <v>0</v>
      </c>
      <c r="BQ4" s="86">
        <v>0</v>
      </c>
      <c r="BR4" s="86">
        <v>0</v>
      </c>
      <c r="BS4" s="86">
        <v>0</v>
      </c>
      <c r="BT4" s="86">
        <v>0</v>
      </c>
      <c r="BU4" s="86">
        <v>0</v>
      </c>
      <c r="BV4" s="86">
        <v>0</v>
      </c>
      <c r="BW4" s="86">
        <v>0</v>
      </c>
      <c r="BX4" s="86">
        <v>0</v>
      </c>
      <c r="BY4" s="86">
        <v>0</v>
      </c>
      <c r="BZ4" s="86">
        <v>0</v>
      </c>
      <c r="CA4" s="86">
        <v>0</v>
      </c>
      <c r="CB4" s="89">
        <v>0</v>
      </c>
      <c r="CC4" s="31">
        <v>0</v>
      </c>
      <c r="CD4" s="31">
        <v>0</v>
      </c>
      <c r="CE4" s="31">
        <v>0</v>
      </c>
      <c r="CF4" s="31">
        <v>0</v>
      </c>
      <c r="CG4" s="31">
        <v>0</v>
      </c>
      <c r="CH4" s="31">
        <v>0</v>
      </c>
      <c r="CI4" s="31">
        <v>0</v>
      </c>
      <c r="CJ4" s="31">
        <v>0</v>
      </c>
      <c r="CK4" s="31">
        <v>0</v>
      </c>
      <c r="CL4" s="31">
        <v>0</v>
      </c>
      <c r="CM4" s="31">
        <v>0</v>
      </c>
      <c r="CN4" s="31">
        <v>0</v>
      </c>
      <c r="CO4" s="31">
        <v>0</v>
      </c>
      <c r="CP4" s="31">
        <v>0</v>
      </c>
      <c r="CQ4" s="31">
        <v>0</v>
      </c>
      <c r="CR4" s="31">
        <v>0</v>
      </c>
      <c r="CS4" s="35">
        <v>0</v>
      </c>
      <c r="CT4" s="35">
        <v>0</v>
      </c>
      <c r="CU4" s="92">
        <v>0</v>
      </c>
      <c r="CV4" s="92"/>
      <c r="CW4" s="92">
        <v>0</v>
      </c>
      <c r="CX4" s="92">
        <v>0</v>
      </c>
    </row>
    <row r="5" spans="1:102" s="77" customFormat="1" ht="15">
      <c r="A5" s="87" t="s">
        <v>157</v>
      </c>
      <c r="B5" s="87" t="s">
        <v>159</v>
      </c>
      <c r="C5" s="87"/>
      <c r="D5" s="88" t="s">
        <v>160</v>
      </c>
      <c r="E5" s="86">
        <v>461.64</v>
      </c>
      <c r="F5" s="86">
        <v>401.37</v>
      </c>
      <c r="G5" s="86">
        <v>158.12</v>
      </c>
      <c r="H5" s="86">
        <v>230.07</v>
      </c>
      <c r="I5" s="86">
        <v>13.18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60.27</v>
      </c>
      <c r="P5" s="86">
        <v>3.89</v>
      </c>
      <c r="Q5" s="86">
        <v>0</v>
      </c>
      <c r="R5" s="86">
        <v>0</v>
      </c>
      <c r="S5" s="86">
        <v>0</v>
      </c>
      <c r="T5" s="86">
        <v>0</v>
      </c>
      <c r="U5" s="86">
        <v>0</v>
      </c>
      <c r="V5" s="86">
        <v>0</v>
      </c>
      <c r="W5" s="86">
        <v>0</v>
      </c>
      <c r="X5" s="86">
        <v>0</v>
      </c>
      <c r="Y5" s="86">
        <v>2.59</v>
      </c>
      <c r="Z5" s="86">
        <v>0</v>
      </c>
      <c r="AA5" s="86">
        <v>0</v>
      </c>
      <c r="AB5" s="86">
        <v>0</v>
      </c>
      <c r="AC5" s="86">
        <v>1.3</v>
      </c>
      <c r="AD5" s="86">
        <v>1.3</v>
      </c>
      <c r="AE5" s="86">
        <v>3.89</v>
      </c>
      <c r="AF5" s="86">
        <v>0</v>
      </c>
      <c r="AG5" s="86">
        <v>0</v>
      </c>
      <c r="AH5" s="86">
        <v>0</v>
      </c>
      <c r="AI5" s="86">
        <v>0</v>
      </c>
      <c r="AJ5" s="86">
        <v>0</v>
      </c>
      <c r="AK5" s="86">
        <v>3</v>
      </c>
      <c r="AL5" s="86">
        <v>0</v>
      </c>
      <c r="AM5" s="86">
        <v>5.7</v>
      </c>
      <c r="AN5" s="86">
        <v>37.62</v>
      </c>
      <c r="AO5" s="86">
        <v>0</v>
      </c>
      <c r="AP5" s="86">
        <v>0</v>
      </c>
      <c r="AQ5" s="86">
        <v>0</v>
      </c>
      <c r="AR5" s="86">
        <v>0</v>
      </c>
      <c r="AS5" s="86">
        <v>0</v>
      </c>
      <c r="AT5" s="86">
        <v>0</v>
      </c>
      <c r="AU5" s="86">
        <v>0.98</v>
      </c>
      <c r="AV5" s="86">
        <v>0</v>
      </c>
      <c r="AW5" s="86">
        <v>0</v>
      </c>
      <c r="AX5" s="86">
        <v>0</v>
      </c>
      <c r="AY5" s="86">
        <v>0</v>
      </c>
      <c r="AZ5" s="86">
        <v>0</v>
      </c>
      <c r="BA5" s="86">
        <v>0</v>
      </c>
      <c r="BB5" s="86">
        <v>0</v>
      </c>
      <c r="BC5" s="86">
        <v>0</v>
      </c>
      <c r="BD5" s="86">
        <v>0</v>
      </c>
      <c r="BE5" s="86">
        <v>0</v>
      </c>
      <c r="BF5" s="86">
        <v>0</v>
      </c>
      <c r="BG5" s="86">
        <v>0</v>
      </c>
      <c r="BH5" s="86">
        <v>0</v>
      </c>
      <c r="BI5" s="86">
        <v>0</v>
      </c>
      <c r="BJ5" s="86">
        <v>0</v>
      </c>
      <c r="BK5" s="86">
        <v>0</v>
      </c>
      <c r="BL5" s="86">
        <v>0</v>
      </c>
      <c r="BM5" s="86">
        <v>0</v>
      </c>
      <c r="BN5" s="86">
        <v>0</v>
      </c>
      <c r="BO5" s="86">
        <v>0</v>
      </c>
      <c r="BP5" s="86">
        <v>0</v>
      </c>
      <c r="BQ5" s="86">
        <v>0</v>
      </c>
      <c r="BR5" s="86">
        <v>0</v>
      </c>
      <c r="BS5" s="86">
        <v>0</v>
      </c>
      <c r="BT5" s="86">
        <v>0</v>
      </c>
      <c r="BU5" s="86">
        <v>0</v>
      </c>
      <c r="BV5" s="86">
        <v>0</v>
      </c>
      <c r="BW5" s="86">
        <v>0</v>
      </c>
      <c r="BX5" s="86">
        <v>0</v>
      </c>
      <c r="BY5" s="86">
        <v>0</v>
      </c>
      <c r="BZ5" s="86">
        <v>0</v>
      </c>
      <c r="CA5" s="86">
        <v>0</v>
      </c>
      <c r="CB5" s="89">
        <v>0</v>
      </c>
      <c r="CC5" s="31">
        <v>0</v>
      </c>
      <c r="CD5" s="31">
        <v>0</v>
      </c>
      <c r="CE5" s="31">
        <v>0</v>
      </c>
      <c r="CF5" s="31">
        <v>0</v>
      </c>
      <c r="CG5" s="31">
        <v>0</v>
      </c>
      <c r="CH5" s="31">
        <v>0</v>
      </c>
      <c r="CI5" s="31">
        <v>0</v>
      </c>
      <c r="CJ5" s="31">
        <v>0</v>
      </c>
      <c r="CK5" s="31">
        <v>0</v>
      </c>
      <c r="CL5" s="31">
        <v>0</v>
      </c>
      <c r="CM5" s="31">
        <v>0</v>
      </c>
      <c r="CN5" s="31">
        <v>0</v>
      </c>
      <c r="CO5" s="31">
        <v>0</v>
      </c>
      <c r="CP5" s="31">
        <v>0</v>
      </c>
      <c r="CQ5" s="31">
        <v>0</v>
      </c>
      <c r="CR5" s="31">
        <v>0</v>
      </c>
      <c r="CS5" s="35">
        <v>0</v>
      </c>
      <c r="CT5" s="35">
        <v>0</v>
      </c>
      <c r="CU5" s="92">
        <v>0</v>
      </c>
      <c r="CV5" s="92"/>
      <c r="CW5" s="92">
        <v>0</v>
      </c>
      <c r="CX5" s="92">
        <v>0</v>
      </c>
    </row>
    <row r="6" spans="1:103" ht="15">
      <c r="A6" s="87" t="s">
        <v>157</v>
      </c>
      <c r="B6" s="87" t="s">
        <v>159</v>
      </c>
      <c r="C6" s="87" t="s">
        <v>159</v>
      </c>
      <c r="D6" s="88" t="s">
        <v>161</v>
      </c>
      <c r="E6" s="86">
        <v>461.64</v>
      </c>
      <c r="F6" s="86">
        <v>401.37</v>
      </c>
      <c r="G6" s="86">
        <v>158.12</v>
      </c>
      <c r="H6" s="86">
        <v>230.07</v>
      </c>
      <c r="I6" s="86">
        <v>13.18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60.27</v>
      </c>
      <c r="P6" s="86">
        <v>3.89</v>
      </c>
      <c r="Q6" s="86">
        <v>0</v>
      </c>
      <c r="R6" s="86">
        <v>0</v>
      </c>
      <c r="S6" s="86">
        <v>0</v>
      </c>
      <c r="T6" s="86">
        <v>0</v>
      </c>
      <c r="U6" s="86">
        <v>0</v>
      </c>
      <c r="V6" s="86">
        <v>0</v>
      </c>
      <c r="W6" s="86">
        <v>0</v>
      </c>
      <c r="X6" s="86">
        <v>0</v>
      </c>
      <c r="Y6" s="86">
        <v>2.59</v>
      </c>
      <c r="Z6" s="86">
        <v>0</v>
      </c>
      <c r="AA6" s="86">
        <v>0</v>
      </c>
      <c r="AB6" s="86">
        <v>0</v>
      </c>
      <c r="AC6" s="86">
        <v>1.3</v>
      </c>
      <c r="AD6" s="86">
        <v>1.3</v>
      </c>
      <c r="AE6" s="86">
        <v>3.89</v>
      </c>
      <c r="AF6" s="86">
        <v>0</v>
      </c>
      <c r="AG6" s="86">
        <v>0</v>
      </c>
      <c r="AH6" s="86">
        <v>0</v>
      </c>
      <c r="AI6" s="86">
        <v>0</v>
      </c>
      <c r="AJ6" s="86">
        <v>0</v>
      </c>
      <c r="AK6" s="86">
        <v>3</v>
      </c>
      <c r="AL6" s="86">
        <v>0</v>
      </c>
      <c r="AM6" s="86">
        <v>5.7</v>
      </c>
      <c r="AN6" s="86">
        <v>37.62</v>
      </c>
      <c r="AO6" s="86">
        <v>0</v>
      </c>
      <c r="AP6" s="86">
        <v>0</v>
      </c>
      <c r="AQ6" s="86">
        <v>0</v>
      </c>
      <c r="AR6" s="86">
        <v>0</v>
      </c>
      <c r="AS6" s="86">
        <v>0</v>
      </c>
      <c r="AT6" s="86">
        <v>0</v>
      </c>
      <c r="AU6" s="86">
        <v>0.98</v>
      </c>
      <c r="AV6" s="86">
        <v>0</v>
      </c>
      <c r="AW6" s="86">
        <v>0</v>
      </c>
      <c r="AX6" s="86">
        <v>0</v>
      </c>
      <c r="AY6" s="86">
        <v>0</v>
      </c>
      <c r="AZ6" s="86">
        <v>0</v>
      </c>
      <c r="BA6" s="86">
        <v>0</v>
      </c>
      <c r="BB6" s="86">
        <v>0</v>
      </c>
      <c r="BC6" s="86">
        <v>0</v>
      </c>
      <c r="BD6" s="86">
        <v>0</v>
      </c>
      <c r="BE6" s="86">
        <v>0</v>
      </c>
      <c r="BF6" s="86">
        <v>0</v>
      </c>
      <c r="BG6" s="86">
        <v>0</v>
      </c>
      <c r="BH6" s="86">
        <v>0</v>
      </c>
      <c r="BI6" s="86">
        <v>0</v>
      </c>
      <c r="BJ6" s="86">
        <v>0</v>
      </c>
      <c r="BK6" s="86">
        <v>0</v>
      </c>
      <c r="BL6" s="86">
        <v>0</v>
      </c>
      <c r="BM6" s="86">
        <v>0</v>
      </c>
      <c r="BN6" s="86">
        <v>0</v>
      </c>
      <c r="BO6" s="86">
        <v>0</v>
      </c>
      <c r="BP6" s="86">
        <v>0</v>
      </c>
      <c r="BQ6" s="86">
        <v>0</v>
      </c>
      <c r="BR6" s="86">
        <v>0</v>
      </c>
      <c r="BS6" s="86">
        <v>0</v>
      </c>
      <c r="BT6" s="86">
        <v>0</v>
      </c>
      <c r="BU6" s="86">
        <v>0</v>
      </c>
      <c r="BV6" s="86">
        <v>0</v>
      </c>
      <c r="BW6" s="86">
        <v>0</v>
      </c>
      <c r="BX6" s="86">
        <v>0</v>
      </c>
      <c r="BY6" s="86">
        <v>0</v>
      </c>
      <c r="BZ6" s="86">
        <v>0</v>
      </c>
      <c r="CA6" s="86">
        <v>0</v>
      </c>
      <c r="CB6" s="89">
        <v>0</v>
      </c>
      <c r="CC6" s="31">
        <v>0</v>
      </c>
      <c r="CD6" s="31">
        <v>0</v>
      </c>
      <c r="CE6" s="31">
        <v>0</v>
      </c>
      <c r="CF6" s="31">
        <v>0</v>
      </c>
      <c r="CG6" s="31">
        <v>0</v>
      </c>
      <c r="CH6" s="31">
        <v>0</v>
      </c>
      <c r="CI6" s="31">
        <v>0</v>
      </c>
      <c r="CJ6" s="31">
        <v>0</v>
      </c>
      <c r="CK6" s="31">
        <v>0</v>
      </c>
      <c r="CL6" s="31">
        <v>0</v>
      </c>
      <c r="CM6" s="31">
        <v>0</v>
      </c>
      <c r="CN6" s="31">
        <v>0</v>
      </c>
      <c r="CO6" s="31">
        <v>0</v>
      </c>
      <c r="CP6" s="31">
        <v>0</v>
      </c>
      <c r="CQ6" s="31">
        <v>0</v>
      </c>
      <c r="CR6" s="31">
        <v>0</v>
      </c>
      <c r="CS6" s="35">
        <v>0</v>
      </c>
      <c r="CT6" s="35">
        <v>0</v>
      </c>
      <c r="CU6" s="92">
        <v>0</v>
      </c>
      <c r="CV6" s="92"/>
      <c r="CW6" s="92">
        <v>0</v>
      </c>
      <c r="CX6" s="92">
        <v>0</v>
      </c>
      <c r="CY6" s="77"/>
    </row>
    <row r="7" spans="1:103" ht="15">
      <c r="A7" s="87" t="s">
        <v>168</v>
      </c>
      <c r="B7" s="87"/>
      <c r="C7" s="87"/>
      <c r="D7" s="88" t="s">
        <v>169</v>
      </c>
      <c r="E7" s="86">
        <v>70.67</v>
      </c>
      <c r="F7" s="86">
        <v>69.99</v>
      </c>
      <c r="G7" s="86">
        <v>0</v>
      </c>
      <c r="H7" s="86">
        <v>0</v>
      </c>
      <c r="I7" s="86">
        <v>0</v>
      </c>
      <c r="J7" s="86">
        <v>1.71</v>
      </c>
      <c r="K7" s="86">
        <v>0</v>
      </c>
      <c r="L7" s="86">
        <v>68.28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6">
        <v>0</v>
      </c>
      <c r="U7" s="86">
        <v>0</v>
      </c>
      <c r="V7" s="86">
        <v>0</v>
      </c>
      <c r="W7" s="86">
        <v>0</v>
      </c>
      <c r="X7" s="86">
        <v>0</v>
      </c>
      <c r="Y7" s="86">
        <v>0</v>
      </c>
      <c r="Z7" s="86">
        <v>0</v>
      </c>
      <c r="AA7" s="86">
        <v>0</v>
      </c>
      <c r="AB7" s="86">
        <v>0</v>
      </c>
      <c r="AC7" s="86">
        <v>0</v>
      </c>
      <c r="AD7" s="86">
        <v>0</v>
      </c>
      <c r="AE7" s="86">
        <v>0</v>
      </c>
      <c r="AF7" s="86">
        <v>0</v>
      </c>
      <c r="AG7" s="86">
        <v>0</v>
      </c>
      <c r="AH7" s="86">
        <v>0</v>
      </c>
      <c r="AI7" s="86">
        <v>0</v>
      </c>
      <c r="AJ7" s="86">
        <v>0</v>
      </c>
      <c r="AK7" s="86">
        <v>0</v>
      </c>
      <c r="AL7" s="86">
        <v>0</v>
      </c>
      <c r="AM7" s="86">
        <v>0</v>
      </c>
      <c r="AN7" s="86">
        <v>0</v>
      </c>
      <c r="AO7" s="86">
        <v>0</v>
      </c>
      <c r="AP7" s="86">
        <v>0</v>
      </c>
      <c r="AQ7" s="86">
        <v>0</v>
      </c>
      <c r="AR7" s="86">
        <v>0</v>
      </c>
      <c r="AS7" s="86">
        <v>0</v>
      </c>
      <c r="AT7" s="86">
        <v>0</v>
      </c>
      <c r="AU7" s="86">
        <v>0</v>
      </c>
      <c r="AV7" s="86">
        <v>0.68</v>
      </c>
      <c r="AW7" s="86">
        <v>0</v>
      </c>
      <c r="AX7" s="86">
        <v>0</v>
      </c>
      <c r="AY7" s="86">
        <v>0</v>
      </c>
      <c r="AZ7" s="86">
        <v>0</v>
      </c>
      <c r="BA7" s="86">
        <v>0</v>
      </c>
      <c r="BB7" s="86">
        <v>0</v>
      </c>
      <c r="BC7" s="86">
        <v>0</v>
      </c>
      <c r="BD7" s="86">
        <v>0</v>
      </c>
      <c r="BE7" s="86">
        <v>0</v>
      </c>
      <c r="BF7" s="86">
        <v>0</v>
      </c>
      <c r="BG7" s="86">
        <v>0</v>
      </c>
      <c r="BH7" s="86">
        <v>0</v>
      </c>
      <c r="BI7" s="86">
        <v>0</v>
      </c>
      <c r="BJ7" s="86">
        <v>0</v>
      </c>
      <c r="BK7" s="86">
        <v>0</v>
      </c>
      <c r="BL7" s="86">
        <v>0</v>
      </c>
      <c r="BM7" s="86">
        <v>0.68</v>
      </c>
      <c r="BN7" s="86">
        <v>0</v>
      </c>
      <c r="BO7" s="86">
        <v>0</v>
      </c>
      <c r="BP7" s="86">
        <v>0</v>
      </c>
      <c r="BQ7" s="86">
        <v>0</v>
      </c>
      <c r="BR7" s="86">
        <v>0</v>
      </c>
      <c r="BS7" s="86">
        <v>0</v>
      </c>
      <c r="BT7" s="86">
        <v>0</v>
      </c>
      <c r="BU7" s="86">
        <v>0</v>
      </c>
      <c r="BV7" s="86">
        <v>0</v>
      </c>
      <c r="BW7" s="86">
        <v>0</v>
      </c>
      <c r="BX7" s="86">
        <v>0</v>
      </c>
      <c r="BY7" s="86">
        <v>0</v>
      </c>
      <c r="BZ7" s="86">
        <v>0</v>
      </c>
      <c r="CA7" s="86">
        <v>0</v>
      </c>
      <c r="CB7" s="89">
        <v>0</v>
      </c>
      <c r="CC7" s="31">
        <v>0</v>
      </c>
      <c r="CD7" s="31">
        <v>0</v>
      </c>
      <c r="CE7" s="31">
        <v>0</v>
      </c>
      <c r="CF7" s="31">
        <v>0</v>
      </c>
      <c r="CG7" s="31">
        <v>0</v>
      </c>
      <c r="CH7" s="31">
        <v>0</v>
      </c>
      <c r="CI7" s="31">
        <v>0</v>
      </c>
      <c r="CJ7" s="31">
        <v>0</v>
      </c>
      <c r="CK7" s="31">
        <v>0</v>
      </c>
      <c r="CL7" s="31">
        <v>0</v>
      </c>
      <c r="CM7" s="31">
        <v>0</v>
      </c>
      <c r="CN7" s="31">
        <v>0</v>
      </c>
      <c r="CO7" s="31">
        <v>0</v>
      </c>
      <c r="CP7" s="31">
        <v>0</v>
      </c>
      <c r="CQ7" s="31">
        <v>0</v>
      </c>
      <c r="CR7" s="31">
        <v>0</v>
      </c>
      <c r="CS7" s="35">
        <v>0</v>
      </c>
      <c r="CT7" s="35">
        <v>0</v>
      </c>
      <c r="CU7" s="92">
        <v>0</v>
      </c>
      <c r="CV7" s="92"/>
      <c r="CW7" s="92">
        <v>0</v>
      </c>
      <c r="CX7" s="92">
        <v>0</v>
      </c>
      <c r="CY7" s="77"/>
    </row>
    <row r="8" spans="1:103" ht="15">
      <c r="A8" s="87" t="s">
        <v>168</v>
      </c>
      <c r="B8" s="87" t="s">
        <v>170</v>
      </c>
      <c r="C8" s="87"/>
      <c r="D8" s="88" t="s">
        <v>171</v>
      </c>
      <c r="E8" s="86">
        <v>68.96000000000001</v>
      </c>
      <c r="F8" s="86">
        <v>68.28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68.28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86">
        <v>0</v>
      </c>
      <c r="AB8" s="86">
        <v>0</v>
      </c>
      <c r="AC8" s="86">
        <v>0</v>
      </c>
      <c r="AD8" s="86">
        <v>0</v>
      </c>
      <c r="AE8" s="86">
        <v>0</v>
      </c>
      <c r="AF8" s="86">
        <v>0</v>
      </c>
      <c r="AG8" s="86">
        <v>0</v>
      </c>
      <c r="AH8" s="86">
        <v>0</v>
      </c>
      <c r="AI8" s="86">
        <v>0</v>
      </c>
      <c r="AJ8" s="86">
        <v>0</v>
      </c>
      <c r="AK8" s="86">
        <v>0</v>
      </c>
      <c r="AL8" s="86">
        <v>0</v>
      </c>
      <c r="AM8" s="86">
        <v>0</v>
      </c>
      <c r="AN8" s="86">
        <v>0</v>
      </c>
      <c r="AO8" s="86">
        <v>0</v>
      </c>
      <c r="AP8" s="86">
        <v>0</v>
      </c>
      <c r="AQ8" s="86">
        <v>0</v>
      </c>
      <c r="AR8" s="86">
        <v>0</v>
      </c>
      <c r="AS8" s="86">
        <v>0</v>
      </c>
      <c r="AT8" s="86">
        <v>0</v>
      </c>
      <c r="AU8" s="86">
        <v>0</v>
      </c>
      <c r="AV8" s="86">
        <v>0.68</v>
      </c>
      <c r="AW8" s="86">
        <v>0</v>
      </c>
      <c r="AX8" s="86">
        <v>0</v>
      </c>
      <c r="AY8" s="86">
        <v>0</v>
      </c>
      <c r="AZ8" s="86">
        <v>0</v>
      </c>
      <c r="BA8" s="86">
        <v>0</v>
      </c>
      <c r="BB8" s="86">
        <v>0</v>
      </c>
      <c r="BC8" s="86">
        <v>0</v>
      </c>
      <c r="BD8" s="86">
        <v>0</v>
      </c>
      <c r="BE8" s="86">
        <v>0</v>
      </c>
      <c r="BF8" s="86">
        <v>0</v>
      </c>
      <c r="BG8" s="86">
        <v>0</v>
      </c>
      <c r="BH8" s="86">
        <v>0</v>
      </c>
      <c r="BI8" s="86">
        <v>0</v>
      </c>
      <c r="BJ8" s="86">
        <v>0</v>
      </c>
      <c r="BK8" s="86">
        <v>0</v>
      </c>
      <c r="BL8" s="86">
        <v>0</v>
      </c>
      <c r="BM8" s="86">
        <v>0.68</v>
      </c>
      <c r="BN8" s="86">
        <v>0</v>
      </c>
      <c r="BO8" s="86">
        <v>0</v>
      </c>
      <c r="BP8" s="86">
        <v>0</v>
      </c>
      <c r="BQ8" s="86">
        <v>0</v>
      </c>
      <c r="BR8" s="86">
        <v>0</v>
      </c>
      <c r="BS8" s="86">
        <v>0</v>
      </c>
      <c r="BT8" s="86">
        <v>0</v>
      </c>
      <c r="BU8" s="86">
        <v>0</v>
      </c>
      <c r="BV8" s="86">
        <v>0</v>
      </c>
      <c r="BW8" s="86">
        <v>0</v>
      </c>
      <c r="BX8" s="86">
        <v>0</v>
      </c>
      <c r="BY8" s="86">
        <v>0</v>
      </c>
      <c r="BZ8" s="86">
        <v>0</v>
      </c>
      <c r="CA8" s="86">
        <v>0</v>
      </c>
      <c r="CB8" s="89">
        <v>0</v>
      </c>
      <c r="CC8" s="31">
        <v>0</v>
      </c>
      <c r="CD8" s="31">
        <v>0</v>
      </c>
      <c r="CE8" s="31">
        <v>0</v>
      </c>
      <c r="CF8" s="31">
        <v>0</v>
      </c>
      <c r="CG8" s="31">
        <v>0</v>
      </c>
      <c r="CH8" s="31">
        <v>0</v>
      </c>
      <c r="CI8" s="31">
        <v>0</v>
      </c>
      <c r="CJ8" s="31">
        <v>0</v>
      </c>
      <c r="CK8" s="31">
        <v>0</v>
      </c>
      <c r="CL8" s="31">
        <v>0</v>
      </c>
      <c r="CM8" s="31">
        <v>0</v>
      </c>
      <c r="CN8" s="31">
        <v>0</v>
      </c>
      <c r="CO8" s="31">
        <v>0</v>
      </c>
      <c r="CP8" s="31">
        <v>0</v>
      </c>
      <c r="CQ8" s="31">
        <v>0</v>
      </c>
      <c r="CR8" s="31">
        <v>0</v>
      </c>
      <c r="CS8" s="35">
        <v>0</v>
      </c>
      <c r="CT8" s="35">
        <v>0</v>
      </c>
      <c r="CU8" s="92">
        <v>0</v>
      </c>
      <c r="CV8" s="92"/>
      <c r="CW8" s="92">
        <v>0</v>
      </c>
      <c r="CX8" s="92">
        <v>0</v>
      </c>
      <c r="CY8" s="77"/>
    </row>
    <row r="9" spans="1:103" ht="15">
      <c r="A9" s="87" t="s">
        <v>168</v>
      </c>
      <c r="B9" s="87" t="s">
        <v>170</v>
      </c>
      <c r="C9" s="87" t="s">
        <v>159</v>
      </c>
      <c r="D9" s="88" t="s">
        <v>172</v>
      </c>
      <c r="E9" s="86">
        <v>0.68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0</v>
      </c>
      <c r="AF9" s="86">
        <v>0</v>
      </c>
      <c r="AG9" s="86">
        <v>0</v>
      </c>
      <c r="AH9" s="86">
        <v>0</v>
      </c>
      <c r="AI9" s="86">
        <v>0</v>
      </c>
      <c r="AJ9" s="86">
        <v>0</v>
      </c>
      <c r="AK9" s="86">
        <v>0</v>
      </c>
      <c r="AL9" s="86">
        <v>0</v>
      </c>
      <c r="AM9" s="86">
        <v>0</v>
      </c>
      <c r="AN9" s="86">
        <v>0</v>
      </c>
      <c r="AO9" s="86">
        <v>0</v>
      </c>
      <c r="AP9" s="86">
        <v>0</v>
      </c>
      <c r="AQ9" s="86">
        <v>0</v>
      </c>
      <c r="AR9" s="86">
        <v>0</v>
      </c>
      <c r="AS9" s="86">
        <v>0</v>
      </c>
      <c r="AT9" s="86">
        <v>0</v>
      </c>
      <c r="AU9" s="86">
        <v>0</v>
      </c>
      <c r="AV9" s="86">
        <v>0.68</v>
      </c>
      <c r="AW9" s="86">
        <v>0</v>
      </c>
      <c r="AX9" s="86">
        <v>0</v>
      </c>
      <c r="AY9" s="86">
        <v>0</v>
      </c>
      <c r="AZ9" s="86">
        <v>0</v>
      </c>
      <c r="BA9" s="86">
        <v>0</v>
      </c>
      <c r="BB9" s="86">
        <v>0</v>
      </c>
      <c r="BC9" s="86">
        <v>0</v>
      </c>
      <c r="BD9" s="86">
        <v>0</v>
      </c>
      <c r="BE9" s="86">
        <v>0</v>
      </c>
      <c r="BF9" s="86">
        <v>0</v>
      </c>
      <c r="BG9" s="86">
        <v>0</v>
      </c>
      <c r="BH9" s="86">
        <v>0</v>
      </c>
      <c r="BI9" s="86">
        <v>0</v>
      </c>
      <c r="BJ9" s="86">
        <v>0</v>
      </c>
      <c r="BK9" s="86">
        <v>0</v>
      </c>
      <c r="BL9" s="86">
        <v>0</v>
      </c>
      <c r="BM9" s="86">
        <v>0.68</v>
      </c>
      <c r="BN9" s="86">
        <v>0</v>
      </c>
      <c r="BO9" s="86">
        <v>0</v>
      </c>
      <c r="BP9" s="86">
        <v>0</v>
      </c>
      <c r="BQ9" s="86">
        <v>0</v>
      </c>
      <c r="BR9" s="86">
        <v>0</v>
      </c>
      <c r="BS9" s="86">
        <v>0</v>
      </c>
      <c r="BT9" s="86">
        <v>0</v>
      </c>
      <c r="BU9" s="86">
        <v>0</v>
      </c>
      <c r="BV9" s="86">
        <v>0</v>
      </c>
      <c r="BW9" s="86">
        <v>0</v>
      </c>
      <c r="BX9" s="86">
        <v>0</v>
      </c>
      <c r="BY9" s="86">
        <v>0</v>
      </c>
      <c r="BZ9" s="86">
        <v>0</v>
      </c>
      <c r="CA9" s="86">
        <v>0</v>
      </c>
      <c r="CB9" s="89">
        <v>0</v>
      </c>
      <c r="CC9" s="31">
        <v>0</v>
      </c>
      <c r="CD9" s="31">
        <v>0</v>
      </c>
      <c r="CE9" s="31">
        <v>0</v>
      </c>
      <c r="CF9" s="31">
        <v>0</v>
      </c>
      <c r="CG9" s="31">
        <v>0</v>
      </c>
      <c r="CH9" s="31">
        <v>0</v>
      </c>
      <c r="CI9" s="31">
        <v>0</v>
      </c>
      <c r="CJ9" s="31">
        <v>0</v>
      </c>
      <c r="CK9" s="31">
        <v>0</v>
      </c>
      <c r="CL9" s="31">
        <v>0</v>
      </c>
      <c r="CM9" s="31">
        <v>0</v>
      </c>
      <c r="CN9" s="31">
        <v>0</v>
      </c>
      <c r="CO9" s="31">
        <v>0</v>
      </c>
      <c r="CP9" s="31">
        <v>0</v>
      </c>
      <c r="CQ9" s="31">
        <v>0</v>
      </c>
      <c r="CR9" s="31">
        <v>0</v>
      </c>
      <c r="CS9" s="35">
        <v>0</v>
      </c>
      <c r="CT9" s="35">
        <v>0</v>
      </c>
      <c r="CU9" s="92">
        <v>0</v>
      </c>
      <c r="CV9" s="92"/>
      <c r="CW9" s="92">
        <v>0</v>
      </c>
      <c r="CX9" s="92">
        <v>0</v>
      </c>
      <c r="CY9" s="77"/>
    </row>
    <row r="10" spans="1:103" ht="15">
      <c r="A10" s="87" t="s">
        <v>168</v>
      </c>
      <c r="B10" s="87" t="s">
        <v>170</v>
      </c>
      <c r="C10" s="87" t="s">
        <v>170</v>
      </c>
      <c r="D10" s="88" t="s">
        <v>173</v>
      </c>
      <c r="E10" s="86">
        <v>68.28</v>
      </c>
      <c r="F10" s="86">
        <v>68.28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68.28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0</v>
      </c>
      <c r="AD10" s="86">
        <v>0</v>
      </c>
      <c r="AE10" s="86">
        <v>0</v>
      </c>
      <c r="AF10" s="86">
        <v>0</v>
      </c>
      <c r="AG10" s="86">
        <v>0</v>
      </c>
      <c r="AH10" s="86">
        <v>0</v>
      </c>
      <c r="AI10" s="86">
        <v>0</v>
      </c>
      <c r="AJ10" s="86">
        <v>0</v>
      </c>
      <c r="AK10" s="86">
        <v>0</v>
      </c>
      <c r="AL10" s="86">
        <v>0</v>
      </c>
      <c r="AM10" s="86">
        <v>0</v>
      </c>
      <c r="AN10" s="86">
        <v>0</v>
      </c>
      <c r="AO10" s="86">
        <v>0</v>
      </c>
      <c r="AP10" s="86">
        <v>0</v>
      </c>
      <c r="AQ10" s="86">
        <v>0</v>
      </c>
      <c r="AR10" s="86">
        <v>0</v>
      </c>
      <c r="AS10" s="86">
        <v>0</v>
      </c>
      <c r="AT10" s="86">
        <v>0</v>
      </c>
      <c r="AU10" s="86">
        <v>0</v>
      </c>
      <c r="AV10" s="86">
        <v>0</v>
      </c>
      <c r="AW10" s="86">
        <v>0</v>
      </c>
      <c r="AX10" s="86">
        <v>0</v>
      </c>
      <c r="AY10" s="86">
        <v>0</v>
      </c>
      <c r="AZ10" s="86">
        <v>0</v>
      </c>
      <c r="BA10" s="86">
        <v>0</v>
      </c>
      <c r="BB10" s="86">
        <v>0</v>
      </c>
      <c r="BC10" s="86">
        <v>0</v>
      </c>
      <c r="BD10" s="86">
        <v>0</v>
      </c>
      <c r="BE10" s="86">
        <v>0</v>
      </c>
      <c r="BF10" s="86">
        <v>0</v>
      </c>
      <c r="BG10" s="86">
        <v>0</v>
      </c>
      <c r="BH10" s="86">
        <v>0</v>
      </c>
      <c r="BI10" s="86">
        <v>0</v>
      </c>
      <c r="BJ10" s="86">
        <v>0</v>
      </c>
      <c r="BK10" s="86">
        <v>0</v>
      </c>
      <c r="BL10" s="86">
        <v>0</v>
      </c>
      <c r="BM10" s="86">
        <v>0</v>
      </c>
      <c r="BN10" s="86">
        <v>0</v>
      </c>
      <c r="BO10" s="86">
        <v>0</v>
      </c>
      <c r="BP10" s="86">
        <v>0</v>
      </c>
      <c r="BQ10" s="86">
        <v>0</v>
      </c>
      <c r="BR10" s="86">
        <v>0</v>
      </c>
      <c r="BS10" s="86">
        <v>0</v>
      </c>
      <c r="BT10" s="86">
        <v>0</v>
      </c>
      <c r="BU10" s="86">
        <v>0</v>
      </c>
      <c r="BV10" s="86">
        <v>0</v>
      </c>
      <c r="BW10" s="86">
        <v>0</v>
      </c>
      <c r="BX10" s="86">
        <v>0</v>
      </c>
      <c r="BY10" s="86">
        <v>0</v>
      </c>
      <c r="BZ10" s="86">
        <v>0</v>
      </c>
      <c r="CA10" s="86">
        <v>0</v>
      </c>
      <c r="CB10" s="89">
        <v>0</v>
      </c>
      <c r="CC10" s="31">
        <v>0</v>
      </c>
      <c r="CD10" s="31">
        <v>0</v>
      </c>
      <c r="CE10" s="31">
        <v>0</v>
      </c>
      <c r="CF10" s="31">
        <v>0</v>
      </c>
      <c r="CG10" s="31">
        <v>0</v>
      </c>
      <c r="CH10" s="31">
        <v>0</v>
      </c>
      <c r="CI10" s="31">
        <v>0</v>
      </c>
      <c r="CJ10" s="31">
        <v>0</v>
      </c>
      <c r="CK10" s="31">
        <v>0</v>
      </c>
      <c r="CL10" s="31">
        <v>0</v>
      </c>
      <c r="CM10" s="31">
        <v>0</v>
      </c>
      <c r="CN10" s="31">
        <v>0</v>
      </c>
      <c r="CO10" s="31">
        <v>0</v>
      </c>
      <c r="CP10" s="31">
        <v>0</v>
      </c>
      <c r="CQ10" s="31">
        <v>0</v>
      </c>
      <c r="CR10" s="31">
        <v>0</v>
      </c>
      <c r="CS10" s="35">
        <v>0</v>
      </c>
      <c r="CT10" s="35">
        <v>0</v>
      </c>
      <c r="CU10" s="92">
        <v>0</v>
      </c>
      <c r="CV10" s="92"/>
      <c r="CW10" s="92">
        <v>0</v>
      </c>
      <c r="CX10" s="92">
        <v>0</v>
      </c>
      <c r="CY10" s="77"/>
    </row>
    <row r="11" spans="1:103" ht="15">
      <c r="A11" s="87" t="s">
        <v>168</v>
      </c>
      <c r="B11" s="87" t="s">
        <v>174</v>
      </c>
      <c r="C11" s="87"/>
      <c r="D11" s="88" t="s">
        <v>175</v>
      </c>
      <c r="E11" s="86">
        <v>1.71</v>
      </c>
      <c r="F11" s="86">
        <v>1.71</v>
      </c>
      <c r="G11" s="86">
        <v>0</v>
      </c>
      <c r="H11" s="86">
        <v>0</v>
      </c>
      <c r="I11" s="86">
        <v>0</v>
      </c>
      <c r="J11" s="86">
        <v>1.71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86">
        <v>0</v>
      </c>
      <c r="AG11" s="86">
        <v>0</v>
      </c>
      <c r="AH11" s="86">
        <v>0</v>
      </c>
      <c r="AI11" s="86">
        <v>0</v>
      </c>
      <c r="AJ11" s="86">
        <v>0</v>
      </c>
      <c r="AK11" s="86">
        <v>0</v>
      </c>
      <c r="AL11" s="86">
        <v>0</v>
      </c>
      <c r="AM11" s="86">
        <v>0</v>
      </c>
      <c r="AN11" s="86">
        <v>0</v>
      </c>
      <c r="AO11" s="86">
        <v>0</v>
      </c>
      <c r="AP11" s="86">
        <v>0</v>
      </c>
      <c r="AQ11" s="86">
        <v>0</v>
      </c>
      <c r="AR11" s="86">
        <v>0</v>
      </c>
      <c r="AS11" s="86">
        <v>0</v>
      </c>
      <c r="AT11" s="86">
        <v>0</v>
      </c>
      <c r="AU11" s="86">
        <v>0</v>
      </c>
      <c r="AV11" s="86">
        <v>0</v>
      </c>
      <c r="AW11" s="86">
        <v>0</v>
      </c>
      <c r="AX11" s="86">
        <v>0</v>
      </c>
      <c r="AY11" s="86">
        <v>0</v>
      </c>
      <c r="AZ11" s="86">
        <v>0</v>
      </c>
      <c r="BA11" s="86">
        <v>0</v>
      </c>
      <c r="BB11" s="86">
        <v>0</v>
      </c>
      <c r="BC11" s="86">
        <v>0</v>
      </c>
      <c r="BD11" s="86">
        <v>0</v>
      </c>
      <c r="BE11" s="86">
        <v>0</v>
      </c>
      <c r="BF11" s="86">
        <v>0</v>
      </c>
      <c r="BG11" s="86">
        <v>0</v>
      </c>
      <c r="BH11" s="86">
        <v>0</v>
      </c>
      <c r="BI11" s="86">
        <v>0</v>
      </c>
      <c r="BJ11" s="86">
        <v>0</v>
      </c>
      <c r="BK11" s="86">
        <v>0</v>
      </c>
      <c r="BL11" s="86">
        <v>0</v>
      </c>
      <c r="BM11" s="86">
        <v>0</v>
      </c>
      <c r="BN11" s="86">
        <v>0</v>
      </c>
      <c r="BO11" s="86">
        <v>0</v>
      </c>
      <c r="BP11" s="86">
        <v>0</v>
      </c>
      <c r="BQ11" s="86">
        <v>0</v>
      </c>
      <c r="BR11" s="86">
        <v>0</v>
      </c>
      <c r="BS11" s="86">
        <v>0</v>
      </c>
      <c r="BT11" s="86">
        <v>0</v>
      </c>
      <c r="BU11" s="86">
        <v>0</v>
      </c>
      <c r="BV11" s="86">
        <v>0</v>
      </c>
      <c r="BW11" s="86">
        <v>0</v>
      </c>
      <c r="BX11" s="86">
        <v>0</v>
      </c>
      <c r="BY11" s="86">
        <v>0</v>
      </c>
      <c r="BZ11" s="86">
        <v>0</v>
      </c>
      <c r="CA11" s="86">
        <v>0</v>
      </c>
      <c r="CB11" s="89">
        <v>0</v>
      </c>
      <c r="CC11" s="31">
        <v>0</v>
      </c>
      <c r="CD11" s="31">
        <v>0</v>
      </c>
      <c r="CE11" s="31">
        <v>0</v>
      </c>
      <c r="CF11" s="31">
        <v>0</v>
      </c>
      <c r="CG11" s="31">
        <v>0</v>
      </c>
      <c r="CH11" s="31">
        <v>0</v>
      </c>
      <c r="CI11" s="31">
        <v>0</v>
      </c>
      <c r="CJ11" s="31">
        <v>0</v>
      </c>
      <c r="CK11" s="31">
        <v>0</v>
      </c>
      <c r="CL11" s="31">
        <v>0</v>
      </c>
      <c r="CM11" s="31">
        <v>0</v>
      </c>
      <c r="CN11" s="31">
        <v>0</v>
      </c>
      <c r="CO11" s="31">
        <v>0</v>
      </c>
      <c r="CP11" s="31">
        <v>0</v>
      </c>
      <c r="CQ11" s="31">
        <v>0</v>
      </c>
      <c r="CR11" s="31">
        <v>0</v>
      </c>
      <c r="CS11" s="35">
        <v>0</v>
      </c>
      <c r="CT11" s="35">
        <v>0</v>
      </c>
      <c r="CU11" s="92">
        <v>0</v>
      </c>
      <c r="CV11" s="92"/>
      <c r="CW11" s="92">
        <v>0</v>
      </c>
      <c r="CX11" s="92">
        <v>0</v>
      </c>
      <c r="CY11" s="77"/>
    </row>
    <row r="12" spans="1:103" ht="15">
      <c r="A12" s="87" t="s">
        <v>168</v>
      </c>
      <c r="B12" s="87" t="s">
        <v>174</v>
      </c>
      <c r="C12" s="87" t="s">
        <v>162</v>
      </c>
      <c r="D12" s="88" t="s">
        <v>176</v>
      </c>
      <c r="E12" s="86">
        <v>1.71</v>
      </c>
      <c r="F12" s="86">
        <v>1.71</v>
      </c>
      <c r="G12" s="86">
        <v>0</v>
      </c>
      <c r="H12" s="86">
        <v>0</v>
      </c>
      <c r="I12" s="86">
        <v>0</v>
      </c>
      <c r="J12" s="86">
        <v>1.71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0</v>
      </c>
      <c r="AK12" s="86">
        <v>0</v>
      </c>
      <c r="AL12" s="86">
        <v>0</v>
      </c>
      <c r="AM12" s="86">
        <v>0</v>
      </c>
      <c r="AN12" s="86">
        <v>0</v>
      </c>
      <c r="AO12" s="86">
        <v>0</v>
      </c>
      <c r="AP12" s="86">
        <v>0</v>
      </c>
      <c r="AQ12" s="86">
        <v>0</v>
      </c>
      <c r="AR12" s="86">
        <v>0</v>
      </c>
      <c r="AS12" s="86">
        <v>0</v>
      </c>
      <c r="AT12" s="86">
        <v>0</v>
      </c>
      <c r="AU12" s="86">
        <v>0</v>
      </c>
      <c r="AV12" s="86">
        <v>0</v>
      </c>
      <c r="AW12" s="86">
        <v>0</v>
      </c>
      <c r="AX12" s="86">
        <v>0</v>
      </c>
      <c r="AY12" s="86">
        <v>0</v>
      </c>
      <c r="AZ12" s="86">
        <v>0</v>
      </c>
      <c r="BA12" s="86">
        <v>0</v>
      </c>
      <c r="BB12" s="86">
        <v>0</v>
      </c>
      <c r="BC12" s="86">
        <v>0</v>
      </c>
      <c r="BD12" s="86">
        <v>0</v>
      </c>
      <c r="BE12" s="86">
        <v>0</v>
      </c>
      <c r="BF12" s="86">
        <v>0</v>
      </c>
      <c r="BG12" s="86">
        <v>0</v>
      </c>
      <c r="BH12" s="86">
        <v>0</v>
      </c>
      <c r="BI12" s="86">
        <v>0</v>
      </c>
      <c r="BJ12" s="86">
        <v>0</v>
      </c>
      <c r="BK12" s="86">
        <v>0</v>
      </c>
      <c r="BL12" s="86">
        <v>0</v>
      </c>
      <c r="BM12" s="86">
        <v>0</v>
      </c>
      <c r="BN12" s="86">
        <v>0</v>
      </c>
      <c r="BO12" s="86">
        <v>0</v>
      </c>
      <c r="BP12" s="86">
        <v>0</v>
      </c>
      <c r="BQ12" s="86">
        <v>0</v>
      </c>
      <c r="BR12" s="86">
        <v>0</v>
      </c>
      <c r="BS12" s="86">
        <v>0</v>
      </c>
      <c r="BT12" s="86">
        <v>0</v>
      </c>
      <c r="BU12" s="86">
        <v>0</v>
      </c>
      <c r="BV12" s="86">
        <v>0</v>
      </c>
      <c r="BW12" s="86">
        <v>0</v>
      </c>
      <c r="BX12" s="86">
        <v>0</v>
      </c>
      <c r="BY12" s="86">
        <v>0</v>
      </c>
      <c r="BZ12" s="86">
        <v>0</v>
      </c>
      <c r="CA12" s="86">
        <v>0</v>
      </c>
      <c r="CB12" s="89">
        <v>0</v>
      </c>
      <c r="CC12" s="31">
        <v>0</v>
      </c>
      <c r="CD12" s="31">
        <v>0</v>
      </c>
      <c r="CE12" s="31">
        <v>0</v>
      </c>
      <c r="CF12" s="31">
        <v>0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  <c r="CR12" s="31">
        <v>0</v>
      </c>
      <c r="CS12" s="35">
        <v>0</v>
      </c>
      <c r="CT12" s="35">
        <v>0</v>
      </c>
      <c r="CU12" s="92">
        <v>0</v>
      </c>
      <c r="CV12" s="92"/>
      <c r="CW12" s="92">
        <v>0</v>
      </c>
      <c r="CX12" s="92">
        <v>0</v>
      </c>
      <c r="CY12" s="77"/>
    </row>
    <row r="13" spans="1:103" ht="15">
      <c r="A13" s="87" t="s">
        <v>177</v>
      </c>
      <c r="B13" s="87"/>
      <c r="C13" s="87"/>
      <c r="D13" s="88" t="s">
        <v>178</v>
      </c>
      <c r="E13" s="86">
        <v>50.4</v>
      </c>
      <c r="F13" s="86">
        <v>50.4</v>
      </c>
      <c r="G13" s="86">
        <v>0</v>
      </c>
      <c r="H13" s="86">
        <v>0</v>
      </c>
      <c r="I13" s="86">
        <v>0</v>
      </c>
      <c r="J13" s="86">
        <v>50.4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86">
        <v>0</v>
      </c>
      <c r="AK13" s="86">
        <v>0</v>
      </c>
      <c r="AL13" s="86">
        <v>0</v>
      </c>
      <c r="AM13" s="86">
        <v>0</v>
      </c>
      <c r="AN13" s="86">
        <v>0</v>
      </c>
      <c r="AO13" s="86">
        <v>0</v>
      </c>
      <c r="AP13" s="86">
        <v>0</v>
      </c>
      <c r="AQ13" s="86">
        <v>0</v>
      </c>
      <c r="AR13" s="86">
        <v>0</v>
      </c>
      <c r="AS13" s="86">
        <v>0</v>
      </c>
      <c r="AT13" s="86">
        <v>0</v>
      </c>
      <c r="AU13" s="86">
        <v>0</v>
      </c>
      <c r="AV13" s="86">
        <v>0</v>
      </c>
      <c r="AW13" s="86">
        <v>0</v>
      </c>
      <c r="AX13" s="86">
        <v>0</v>
      </c>
      <c r="AY13" s="86">
        <v>0</v>
      </c>
      <c r="AZ13" s="86">
        <v>0</v>
      </c>
      <c r="BA13" s="86">
        <v>0</v>
      </c>
      <c r="BB13" s="86">
        <v>0</v>
      </c>
      <c r="BC13" s="86">
        <v>0</v>
      </c>
      <c r="BD13" s="86">
        <v>0</v>
      </c>
      <c r="BE13" s="86">
        <v>0</v>
      </c>
      <c r="BF13" s="86">
        <v>0</v>
      </c>
      <c r="BG13" s="86">
        <v>0</v>
      </c>
      <c r="BH13" s="86">
        <v>0</v>
      </c>
      <c r="BI13" s="86">
        <v>0</v>
      </c>
      <c r="BJ13" s="86">
        <v>0</v>
      </c>
      <c r="BK13" s="86">
        <v>0</v>
      </c>
      <c r="BL13" s="86">
        <v>0</v>
      </c>
      <c r="BM13" s="86">
        <v>0</v>
      </c>
      <c r="BN13" s="86">
        <v>0</v>
      </c>
      <c r="BO13" s="86">
        <v>0</v>
      </c>
      <c r="BP13" s="86">
        <v>0</v>
      </c>
      <c r="BQ13" s="86">
        <v>0</v>
      </c>
      <c r="BR13" s="86">
        <v>0</v>
      </c>
      <c r="BS13" s="86">
        <v>0</v>
      </c>
      <c r="BT13" s="86">
        <v>0</v>
      </c>
      <c r="BU13" s="86">
        <v>0</v>
      </c>
      <c r="BV13" s="86">
        <v>0</v>
      </c>
      <c r="BW13" s="86">
        <v>0</v>
      </c>
      <c r="BX13" s="86">
        <v>0</v>
      </c>
      <c r="BY13" s="86">
        <v>0</v>
      </c>
      <c r="BZ13" s="86">
        <v>0</v>
      </c>
      <c r="CA13" s="86">
        <v>0</v>
      </c>
      <c r="CB13" s="89">
        <v>0</v>
      </c>
      <c r="CC13" s="31">
        <v>0</v>
      </c>
      <c r="CD13" s="31">
        <v>0</v>
      </c>
      <c r="CE13" s="31">
        <v>0</v>
      </c>
      <c r="CF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5">
        <v>0</v>
      </c>
      <c r="CT13" s="35">
        <v>0</v>
      </c>
      <c r="CU13" s="92">
        <v>0</v>
      </c>
      <c r="CV13" s="92"/>
      <c r="CW13" s="92">
        <v>0</v>
      </c>
      <c r="CX13" s="92">
        <v>0</v>
      </c>
      <c r="CY13" s="77"/>
    </row>
    <row r="14" spans="1:103" ht="15">
      <c r="A14" s="87" t="s">
        <v>177</v>
      </c>
      <c r="B14" s="87" t="s">
        <v>179</v>
      </c>
      <c r="C14" s="87"/>
      <c r="D14" s="88" t="s">
        <v>180</v>
      </c>
      <c r="E14" s="86">
        <v>50.4</v>
      </c>
      <c r="F14" s="86">
        <v>50.4</v>
      </c>
      <c r="G14" s="86">
        <v>0</v>
      </c>
      <c r="H14" s="86">
        <v>0</v>
      </c>
      <c r="I14" s="86">
        <v>0</v>
      </c>
      <c r="J14" s="86">
        <v>50.4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>
        <v>0</v>
      </c>
      <c r="AK14" s="86">
        <v>0</v>
      </c>
      <c r="AL14" s="86">
        <v>0</v>
      </c>
      <c r="AM14" s="86">
        <v>0</v>
      </c>
      <c r="AN14" s="86">
        <v>0</v>
      </c>
      <c r="AO14" s="86">
        <v>0</v>
      </c>
      <c r="AP14" s="86">
        <v>0</v>
      </c>
      <c r="AQ14" s="86">
        <v>0</v>
      </c>
      <c r="AR14" s="86">
        <v>0</v>
      </c>
      <c r="AS14" s="86">
        <v>0</v>
      </c>
      <c r="AT14" s="86">
        <v>0</v>
      </c>
      <c r="AU14" s="86">
        <v>0</v>
      </c>
      <c r="AV14" s="86">
        <v>0</v>
      </c>
      <c r="AW14" s="86">
        <v>0</v>
      </c>
      <c r="AX14" s="86">
        <v>0</v>
      </c>
      <c r="AY14" s="86">
        <v>0</v>
      </c>
      <c r="AZ14" s="86">
        <v>0</v>
      </c>
      <c r="BA14" s="86">
        <v>0</v>
      </c>
      <c r="BB14" s="86">
        <v>0</v>
      </c>
      <c r="BC14" s="86">
        <v>0</v>
      </c>
      <c r="BD14" s="86">
        <v>0</v>
      </c>
      <c r="BE14" s="86">
        <v>0</v>
      </c>
      <c r="BF14" s="86">
        <v>0</v>
      </c>
      <c r="BG14" s="86">
        <v>0</v>
      </c>
      <c r="BH14" s="86">
        <v>0</v>
      </c>
      <c r="BI14" s="86">
        <v>0</v>
      </c>
      <c r="BJ14" s="86">
        <v>0</v>
      </c>
      <c r="BK14" s="86">
        <v>0</v>
      </c>
      <c r="BL14" s="86">
        <v>0</v>
      </c>
      <c r="BM14" s="86">
        <v>0</v>
      </c>
      <c r="BN14" s="86">
        <v>0</v>
      </c>
      <c r="BO14" s="86">
        <v>0</v>
      </c>
      <c r="BP14" s="86">
        <v>0</v>
      </c>
      <c r="BQ14" s="86">
        <v>0</v>
      </c>
      <c r="BR14" s="86">
        <v>0</v>
      </c>
      <c r="BS14" s="86">
        <v>0</v>
      </c>
      <c r="BT14" s="86">
        <v>0</v>
      </c>
      <c r="BU14" s="86">
        <v>0</v>
      </c>
      <c r="BV14" s="86">
        <v>0</v>
      </c>
      <c r="BW14" s="86">
        <v>0</v>
      </c>
      <c r="BX14" s="86">
        <v>0</v>
      </c>
      <c r="BY14" s="86">
        <v>0</v>
      </c>
      <c r="BZ14" s="86">
        <v>0</v>
      </c>
      <c r="CA14" s="86">
        <v>0</v>
      </c>
      <c r="CB14" s="89">
        <v>0</v>
      </c>
      <c r="CC14" s="31">
        <v>0</v>
      </c>
      <c r="CD14" s="31">
        <v>0</v>
      </c>
      <c r="CE14" s="31">
        <v>0</v>
      </c>
      <c r="CF14" s="31">
        <v>0</v>
      </c>
      <c r="CG14" s="31">
        <v>0</v>
      </c>
      <c r="CH14" s="31">
        <v>0</v>
      </c>
      <c r="CI14" s="31">
        <v>0</v>
      </c>
      <c r="CJ14" s="31">
        <v>0</v>
      </c>
      <c r="CK14" s="31">
        <v>0</v>
      </c>
      <c r="CL14" s="31">
        <v>0</v>
      </c>
      <c r="CM14" s="31">
        <v>0</v>
      </c>
      <c r="CN14" s="31">
        <v>0</v>
      </c>
      <c r="CO14" s="31">
        <v>0</v>
      </c>
      <c r="CP14" s="31">
        <v>0</v>
      </c>
      <c r="CQ14" s="31">
        <v>0</v>
      </c>
      <c r="CR14" s="31">
        <v>0</v>
      </c>
      <c r="CS14" s="35">
        <v>0</v>
      </c>
      <c r="CT14" s="35">
        <v>0</v>
      </c>
      <c r="CU14" s="92">
        <v>0</v>
      </c>
      <c r="CV14" s="92"/>
      <c r="CW14" s="92">
        <v>0</v>
      </c>
      <c r="CX14" s="92">
        <v>0</v>
      </c>
      <c r="CY14" s="77"/>
    </row>
    <row r="15" spans="1:103" ht="15">
      <c r="A15" s="87" t="s">
        <v>177</v>
      </c>
      <c r="B15" s="87" t="s">
        <v>179</v>
      </c>
      <c r="C15" s="87" t="s">
        <v>159</v>
      </c>
      <c r="D15" s="88" t="s">
        <v>181</v>
      </c>
      <c r="E15" s="86">
        <v>32</v>
      </c>
      <c r="F15" s="86">
        <v>32</v>
      </c>
      <c r="G15" s="86">
        <v>0</v>
      </c>
      <c r="H15" s="86">
        <v>0</v>
      </c>
      <c r="I15" s="86">
        <v>0</v>
      </c>
      <c r="J15" s="86">
        <v>32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86">
        <v>0</v>
      </c>
      <c r="AE15" s="86">
        <v>0</v>
      </c>
      <c r="AF15" s="86">
        <v>0</v>
      </c>
      <c r="AG15" s="86">
        <v>0</v>
      </c>
      <c r="AH15" s="86">
        <v>0</v>
      </c>
      <c r="AI15" s="86">
        <v>0</v>
      </c>
      <c r="AJ15" s="86">
        <v>0</v>
      </c>
      <c r="AK15" s="86">
        <v>0</v>
      </c>
      <c r="AL15" s="86">
        <v>0</v>
      </c>
      <c r="AM15" s="86">
        <v>0</v>
      </c>
      <c r="AN15" s="86">
        <v>0</v>
      </c>
      <c r="AO15" s="86">
        <v>0</v>
      </c>
      <c r="AP15" s="86">
        <v>0</v>
      </c>
      <c r="AQ15" s="86">
        <v>0</v>
      </c>
      <c r="AR15" s="86">
        <v>0</v>
      </c>
      <c r="AS15" s="86">
        <v>0</v>
      </c>
      <c r="AT15" s="86">
        <v>0</v>
      </c>
      <c r="AU15" s="86">
        <v>0</v>
      </c>
      <c r="AV15" s="86">
        <v>0</v>
      </c>
      <c r="AW15" s="86">
        <v>0</v>
      </c>
      <c r="AX15" s="86">
        <v>0</v>
      </c>
      <c r="AY15" s="86">
        <v>0</v>
      </c>
      <c r="AZ15" s="86">
        <v>0</v>
      </c>
      <c r="BA15" s="86">
        <v>0</v>
      </c>
      <c r="BB15" s="86">
        <v>0</v>
      </c>
      <c r="BC15" s="86">
        <v>0</v>
      </c>
      <c r="BD15" s="86">
        <v>0</v>
      </c>
      <c r="BE15" s="86">
        <v>0</v>
      </c>
      <c r="BF15" s="86">
        <v>0</v>
      </c>
      <c r="BG15" s="86">
        <v>0</v>
      </c>
      <c r="BH15" s="86">
        <v>0</v>
      </c>
      <c r="BI15" s="86">
        <v>0</v>
      </c>
      <c r="BJ15" s="86">
        <v>0</v>
      </c>
      <c r="BK15" s="86">
        <v>0</v>
      </c>
      <c r="BL15" s="86">
        <v>0</v>
      </c>
      <c r="BM15" s="86">
        <v>0</v>
      </c>
      <c r="BN15" s="86">
        <v>0</v>
      </c>
      <c r="BO15" s="86">
        <v>0</v>
      </c>
      <c r="BP15" s="86">
        <v>0</v>
      </c>
      <c r="BQ15" s="86">
        <v>0</v>
      </c>
      <c r="BR15" s="86">
        <v>0</v>
      </c>
      <c r="BS15" s="86">
        <v>0</v>
      </c>
      <c r="BT15" s="86">
        <v>0</v>
      </c>
      <c r="BU15" s="86">
        <v>0</v>
      </c>
      <c r="BV15" s="86">
        <v>0</v>
      </c>
      <c r="BW15" s="86">
        <v>0</v>
      </c>
      <c r="BX15" s="86">
        <v>0</v>
      </c>
      <c r="BY15" s="86">
        <v>0</v>
      </c>
      <c r="BZ15" s="86">
        <v>0</v>
      </c>
      <c r="CA15" s="86">
        <v>0</v>
      </c>
      <c r="CB15" s="89">
        <v>0</v>
      </c>
      <c r="CC15" s="31">
        <v>0</v>
      </c>
      <c r="CD15" s="31">
        <v>0</v>
      </c>
      <c r="CE15" s="31">
        <v>0</v>
      </c>
      <c r="CF15" s="31">
        <v>0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0</v>
      </c>
      <c r="CR15" s="31">
        <v>0</v>
      </c>
      <c r="CS15" s="35">
        <v>0</v>
      </c>
      <c r="CT15" s="35">
        <v>0</v>
      </c>
      <c r="CU15" s="92">
        <v>0</v>
      </c>
      <c r="CV15" s="92"/>
      <c r="CW15" s="92">
        <v>0</v>
      </c>
      <c r="CX15" s="92">
        <v>0</v>
      </c>
      <c r="CY15" s="77"/>
    </row>
    <row r="16" spans="1:103" ht="15">
      <c r="A16" s="87" t="s">
        <v>177</v>
      </c>
      <c r="B16" s="87" t="s">
        <v>179</v>
      </c>
      <c r="C16" s="87" t="s">
        <v>182</v>
      </c>
      <c r="D16" s="88" t="s">
        <v>183</v>
      </c>
      <c r="E16" s="86">
        <v>18.4</v>
      </c>
      <c r="F16" s="86">
        <v>18.4</v>
      </c>
      <c r="G16" s="86">
        <v>0</v>
      </c>
      <c r="H16" s="86">
        <v>0</v>
      </c>
      <c r="I16" s="86">
        <v>0</v>
      </c>
      <c r="J16" s="86">
        <v>18.4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86">
        <v>0</v>
      </c>
      <c r="AN16" s="86">
        <v>0</v>
      </c>
      <c r="AO16" s="86">
        <v>0</v>
      </c>
      <c r="AP16" s="86">
        <v>0</v>
      </c>
      <c r="AQ16" s="86">
        <v>0</v>
      </c>
      <c r="AR16" s="86">
        <v>0</v>
      </c>
      <c r="AS16" s="86">
        <v>0</v>
      </c>
      <c r="AT16" s="86">
        <v>0</v>
      </c>
      <c r="AU16" s="86">
        <v>0</v>
      </c>
      <c r="AV16" s="86">
        <v>0</v>
      </c>
      <c r="AW16" s="86">
        <v>0</v>
      </c>
      <c r="AX16" s="86">
        <v>0</v>
      </c>
      <c r="AY16" s="86">
        <v>0</v>
      </c>
      <c r="AZ16" s="86">
        <v>0</v>
      </c>
      <c r="BA16" s="86">
        <v>0</v>
      </c>
      <c r="BB16" s="86">
        <v>0</v>
      </c>
      <c r="BC16" s="86">
        <v>0</v>
      </c>
      <c r="BD16" s="86">
        <v>0</v>
      </c>
      <c r="BE16" s="86">
        <v>0</v>
      </c>
      <c r="BF16" s="86">
        <v>0</v>
      </c>
      <c r="BG16" s="86">
        <v>0</v>
      </c>
      <c r="BH16" s="86">
        <v>0</v>
      </c>
      <c r="BI16" s="86">
        <v>0</v>
      </c>
      <c r="BJ16" s="86">
        <v>0</v>
      </c>
      <c r="BK16" s="86">
        <v>0</v>
      </c>
      <c r="BL16" s="86">
        <v>0</v>
      </c>
      <c r="BM16" s="86">
        <v>0</v>
      </c>
      <c r="BN16" s="86">
        <v>0</v>
      </c>
      <c r="BO16" s="86">
        <v>0</v>
      </c>
      <c r="BP16" s="86">
        <v>0</v>
      </c>
      <c r="BQ16" s="86">
        <v>0</v>
      </c>
      <c r="BR16" s="86">
        <v>0</v>
      </c>
      <c r="BS16" s="86">
        <v>0</v>
      </c>
      <c r="BT16" s="86">
        <v>0</v>
      </c>
      <c r="BU16" s="86">
        <v>0</v>
      </c>
      <c r="BV16" s="86">
        <v>0</v>
      </c>
      <c r="BW16" s="86">
        <v>0</v>
      </c>
      <c r="BX16" s="86">
        <v>0</v>
      </c>
      <c r="BY16" s="86">
        <v>0</v>
      </c>
      <c r="BZ16" s="86">
        <v>0</v>
      </c>
      <c r="CA16" s="86">
        <v>0</v>
      </c>
      <c r="CB16" s="89">
        <v>0</v>
      </c>
      <c r="CC16" s="31">
        <v>0</v>
      </c>
      <c r="CD16" s="31">
        <v>0</v>
      </c>
      <c r="CE16" s="31">
        <v>0</v>
      </c>
      <c r="CF16" s="31">
        <v>0</v>
      </c>
      <c r="CG16" s="31">
        <v>0</v>
      </c>
      <c r="CH16" s="31">
        <v>0</v>
      </c>
      <c r="CI16" s="31">
        <v>0</v>
      </c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Q16" s="31">
        <v>0</v>
      </c>
      <c r="CR16" s="31">
        <v>0</v>
      </c>
      <c r="CS16" s="35">
        <v>0</v>
      </c>
      <c r="CT16" s="35">
        <v>0</v>
      </c>
      <c r="CU16" s="92">
        <v>0</v>
      </c>
      <c r="CV16" s="92"/>
      <c r="CW16" s="92">
        <v>0</v>
      </c>
      <c r="CX16" s="92">
        <v>0</v>
      </c>
      <c r="CY16" s="77"/>
    </row>
    <row r="17" spans="1:103" ht="15">
      <c r="A17" s="87" t="s">
        <v>184</v>
      </c>
      <c r="B17" s="87"/>
      <c r="C17" s="87"/>
      <c r="D17" s="88" t="s">
        <v>185</v>
      </c>
      <c r="E17" s="86">
        <v>40.97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  <c r="AL17" s="86">
        <v>0</v>
      </c>
      <c r="AM17" s="86">
        <v>0</v>
      </c>
      <c r="AN17" s="86">
        <v>0</v>
      </c>
      <c r="AO17" s="86">
        <v>0</v>
      </c>
      <c r="AP17" s="86">
        <v>0</v>
      </c>
      <c r="AQ17" s="86">
        <v>0</v>
      </c>
      <c r="AR17" s="86">
        <v>0</v>
      </c>
      <c r="AS17" s="86">
        <v>0</v>
      </c>
      <c r="AT17" s="86">
        <v>0</v>
      </c>
      <c r="AU17" s="86">
        <v>0</v>
      </c>
      <c r="AV17" s="86">
        <v>40.97</v>
      </c>
      <c r="AW17" s="86">
        <v>0</v>
      </c>
      <c r="AX17" s="86">
        <v>0</v>
      </c>
      <c r="AY17" s="86">
        <v>0</v>
      </c>
      <c r="AZ17" s="86">
        <v>0</v>
      </c>
      <c r="BA17" s="86">
        <v>0</v>
      </c>
      <c r="BB17" s="86">
        <v>0</v>
      </c>
      <c r="BC17" s="86">
        <v>0</v>
      </c>
      <c r="BD17" s="86">
        <v>0</v>
      </c>
      <c r="BE17" s="86">
        <v>0</v>
      </c>
      <c r="BF17" s="86">
        <v>0</v>
      </c>
      <c r="BG17" s="86">
        <v>0</v>
      </c>
      <c r="BH17" s="86">
        <v>0</v>
      </c>
      <c r="BI17" s="86">
        <v>0</v>
      </c>
      <c r="BJ17" s="86">
        <v>40.97</v>
      </c>
      <c r="BK17" s="86">
        <v>0</v>
      </c>
      <c r="BL17" s="86">
        <v>0</v>
      </c>
      <c r="BM17" s="86">
        <v>0</v>
      </c>
      <c r="BN17" s="86">
        <v>0</v>
      </c>
      <c r="BO17" s="86">
        <v>0</v>
      </c>
      <c r="BP17" s="86">
        <v>0</v>
      </c>
      <c r="BQ17" s="86">
        <v>0</v>
      </c>
      <c r="BR17" s="86">
        <v>0</v>
      </c>
      <c r="BS17" s="86">
        <v>0</v>
      </c>
      <c r="BT17" s="86">
        <v>0</v>
      </c>
      <c r="BU17" s="86">
        <v>0</v>
      </c>
      <c r="BV17" s="86">
        <v>0</v>
      </c>
      <c r="BW17" s="86">
        <v>0</v>
      </c>
      <c r="BX17" s="86">
        <v>0</v>
      </c>
      <c r="BY17" s="86">
        <v>0</v>
      </c>
      <c r="BZ17" s="86">
        <v>0</v>
      </c>
      <c r="CA17" s="86">
        <v>0</v>
      </c>
      <c r="CB17" s="89">
        <v>0</v>
      </c>
      <c r="CC17" s="31">
        <v>0</v>
      </c>
      <c r="CD17" s="31">
        <v>0</v>
      </c>
      <c r="CE17" s="31">
        <v>0</v>
      </c>
      <c r="CF17" s="31">
        <v>0</v>
      </c>
      <c r="CG17" s="31">
        <v>0</v>
      </c>
      <c r="CH17" s="31">
        <v>0</v>
      </c>
      <c r="CI17" s="31">
        <v>0</v>
      </c>
      <c r="CJ17" s="31">
        <v>0</v>
      </c>
      <c r="CK17" s="31">
        <v>0</v>
      </c>
      <c r="CL17" s="31">
        <v>0</v>
      </c>
      <c r="CM17" s="31">
        <v>0</v>
      </c>
      <c r="CN17" s="31">
        <v>0</v>
      </c>
      <c r="CO17" s="31">
        <v>0</v>
      </c>
      <c r="CP17" s="31">
        <v>0</v>
      </c>
      <c r="CQ17" s="31">
        <v>0</v>
      </c>
      <c r="CR17" s="31">
        <v>0</v>
      </c>
      <c r="CS17" s="35">
        <v>0</v>
      </c>
      <c r="CT17" s="35">
        <v>0</v>
      </c>
      <c r="CU17" s="92">
        <v>0</v>
      </c>
      <c r="CV17" s="92"/>
      <c r="CW17" s="92">
        <v>0</v>
      </c>
      <c r="CX17" s="92">
        <v>0</v>
      </c>
      <c r="CY17" s="77"/>
    </row>
    <row r="18" spans="1:103" ht="15">
      <c r="A18" s="87" t="s">
        <v>184</v>
      </c>
      <c r="B18" s="87" t="s">
        <v>162</v>
      </c>
      <c r="C18" s="87"/>
      <c r="D18" s="88" t="s">
        <v>186</v>
      </c>
      <c r="E18" s="86">
        <v>40.97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  <c r="AM18" s="86">
        <v>0</v>
      </c>
      <c r="AN18" s="86">
        <v>0</v>
      </c>
      <c r="AO18" s="86">
        <v>0</v>
      </c>
      <c r="AP18" s="86">
        <v>0</v>
      </c>
      <c r="AQ18" s="86">
        <v>0</v>
      </c>
      <c r="AR18" s="86">
        <v>0</v>
      </c>
      <c r="AS18" s="86">
        <v>0</v>
      </c>
      <c r="AT18" s="86">
        <v>0</v>
      </c>
      <c r="AU18" s="86">
        <v>0</v>
      </c>
      <c r="AV18" s="86">
        <v>40.97</v>
      </c>
      <c r="AW18" s="86">
        <v>0</v>
      </c>
      <c r="AX18" s="86">
        <v>0</v>
      </c>
      <c r="AY18" s="86">
        <v>0</v>
      </c>
      <c r="AZ18" s="86">
        <v>0</v>
      </c>
      <c r="BA18" s="86">
        <v>0</v>
      </c>
      <c r="BB18" s="86">
        <v>0</v>
      </c>
      <c r="BC18" s="86">
        <v>0</v>
      </c>
      <c r="BD18" s="86">
        <v>0</v>
      </c>
      <c r="BE18" s="86">
        <v>0</v>
      </c>
      <c r="BF18" s="86">
        <v>0</v>
      </c>
      <c r="BG18" s="86">
        <v>0</v>
      </c>
      <c r="BH18" s="86">
        <v>0</v>
      </c>
      <c r="BI18" s="86">
        <v>0</v>
      </c>
      <c r="BJ18" s="86">
        <v>40.97</v>
      </c>
      <c r="BK18" s="86">
        <v>0</v>
      </c>
      <c r="BL18" s="86">
        <v>0</v>
      </c>
      <c r="BM18" s="86">
        <v>0</v>
      </c>
      <c r="BN18" s="86">
        <v>0</v>
      </c>
      <c r="BO18" s="86">
        <v>0</v>
      </c>
      <c r="BP18" s="86">
        <v>0</v>
      </c>
      <c r="BQ18" s="86">
        <v>0</v>
      </c>
      <c r="BR18" s="86">
        <v>0</v>
      </c>
      <c r="BS18" s="86">
        <v>0</v>
      </c>
      <c r="BT18" s="86">
        <v>0</v>
      </c>
      <c r="BU18" s="86">
        <v>0</v>
      </c>
      <c r="BV18" s="86">
        <v>0</v>
      </c>
      <c r="BW18" s="86">
        <v>0</v>
      </c>
      <c r="BX18" s="86">
        <v>0</v>
      </c>
      <c r="BY18" s="86">
        <v>0</v>
      </c>
      <c r="BZ18" s="86">
        <v>0</v>
      </c>
      <c r="CA18" s="86">
        <v>0</v>
      </c>
      <c r="CB18" s="89">
        <v>0</v>
      </c>
      <c r="CC18" s="31">
        <v>0</v>
      </c>
      <c r="CD18" s="31">
        <v>0</v>
      </c>
      <c r="CE18" s="31">
        <v>0</v>
      </c>
      <c r="CF18" s="31">
        <v>0</v>
      </c>
      <c r="CG18" s="31">
        <v>0</v>
      </c>
      <c r="CH18" s="31">
        <v>0</v>
      </c>
      <c r="CI18" s="31">
        <v>0</v>
      </c>
      <c r="CJ18" s="31">
        <v>0</v>
      </c>
      <c r="CK18" s="31">
        <v>0</v>
      </c>
      <c r="CL18" s="31">
        <v>0</v>
      </c>
      <c r="CM18" s="31">
        <v>0</v>
      </c>
      <c r="CN18" s="31">
        <v>0</v>
      </c>
      <c r="CO18" s="31">
        <v>0</v>
      </c>
      <c r="CP18" s="31">
        <v>0</v>
      </c>
      <c r="CQ18" s="31">
        <v>0</v>
      </c>
      <c r="CR18" s="31">
        <v>0</v>
      </c>
      <c r="CS18" s="35">
        <v>0</v>
      </c>
      <c r="CT18" s="35">
        <v>0</v>
      </c>
      <c r="CU18" s="92">
        <v>0</v>
      </c>
      <c r="CV18" s="92"/>
      <c r="CW18" s="92">
        <v>0</v>
      </c>
      <c r="CX18" s="92">
        <v>0</v>
      </c>
      <c r="CY18" s="77"/>
    </row>
    <row r="19" spans="1:103" ht="15">
      <c r="A19" s="87" t="s">
        <v>184</v>
      </c>
      <c r="B19" s="87" t="s">
        <v>162</v>
      </c>
      <c r="C19" s="87" t="s">
        <v>159</v>
      </c>
      <c r="D19" s="88" t="s">
        <v>187</v>
      </c>
      <c r="E19" s="86">
        <v>40.97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  <c r="AL19" s="86">
        <v>0</v>
      </c>
      <c r="AM19" s="86">
        <v>0</v>
      </c>
      <c r="AN19" s="86">
        <v>0</v>
      </c>
      <c r="AO19" s="86">
        <v>0</v>
      </c>
      <c r="AP19" s="86">
        <v>0</v>
      </c>
      <c r="AQ19" s="86">
        <v>0</v>
      </c>
      <c r="AR19" s="86">
        <v>0</v>
      </c>
      <c r="AS19" s="86">
        <v>0</v>
      </c>
      <c r="AT19" s="86">
        <v>0</v>
      </c>
      <c r="AU19" s="86">
        <v>0</v>
      </c>
      <c r="AV19" s="86">
        <v>40.97</v>
      </c>
      <c r="AW19" s="86">
        <v>0</v>
      </c>
      <c r="AX19" s="86">
        <v>0</v>
      </c>
      <c r="AY19" s="86">
        <v>0</v>
      </c>
      <c r="AZ19" s="86">
        <v>0</v>
      </c>
      <c r="BA19" s="86">
        <v>0</v>
      </c>
      <c r="BB19" s="86">
        <v>0</v>
      </c>
      <c r="BC19" s="86">
        <v>0</v>
      </c>
      <c r="BD19" s="86">
        <v>0</v>
      </c>
      <c r="BE19" s="86">
        <v>0</v>
      </c>
      <c r="BF19" s="86">
        <v>0</v>
      </c>
      <c r="BG19" s="86">
        <v>0</v>
      </c>
      <c r="BH19" s="86">
        <v>0</v>
      </c>
      <c r="BI19" s="86">
        <v>0</v>
      </c>
      <c r="BJ19" s="86">
        <v>40.97</v>
      </c>
      <c r="BK19" s="86">
        <v>0</v>
      </c>
      <c r="BL19" s="86">
        <v>0</v>
      </c>
      <c r="BM19" s="86">
        <v>0</v>
      </c>
      <c r="BN19" s="86">
        <v>0</v>
      </c>
      <c r="BO19" s="86">
        <v>0</v>
      </c>
      <c r="BP19" s="86">
        <v>0</v>
      </c>
      <c r="BQ19" s="86">
        <v>0</v>
      </c>
      <c r="BR19" s="86">
        <v>0</v>
      </c>
      <c r="BS19" s="86">
        <v>0</v>
      </c>
      <c r="BT19" s="86">
        <v>0</v>
      </c>
      <c r="BU19" s="86">
        <v>0</v>
      </c>
      <c r="BV19" s="86">
        <v>0</v>
      </c>
      <c r="BW19" s="86">
        <v>0</v>
      </c>
      <c r="BX19" s="86">
        <v>0</v>
      </c>
      <c r="BY19" s="86">
        <v>0</v>
      </c>
      <c r="BZ19" s="86">
        <v>0</v>
      </c>
      <c r="CA19" s="86">
        <v>0</v>
      </c>
      <c r="CB19" s="89">
        <v>0</v>
      </c>
      <c r="CC19" s="31">
        <v>0</v>
      </c>
      <c r="CD19" s="31">
        <v>0</v>
      </c>
      <c r="CE19" s="31">
        <v>0</v>
      </c>
      <c r="CF19" s="31">
        <v>0</v>
      </c>
      <c r="CG19" s="31">
        <v>0</v>
      </c>
      <c r="CH19" s="31">
        <v>0</v>
      </c>
      <c r="CI19" s="31">
        <v>0</v>
      </c>
      <c r="CJ19" s="31">
        <v>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0</v>
      </c>
      <c r="CQ19" s="31">
        <v>0</v>
      </c>
      <c r="CR19" s="31">
        <v>0</v>
      </c>
      <c r="CS19" s="35">
        <v>0</v>
      </c>
      <c r="CT19" s="35">
        <v>0</v>
      </c>
      <c r="CU19" s="92">
        <v>0</v>
      </c>
      <c r="CV19" s="92"/>
      <c r="CW19" s="92">
        <v>0</v>
      </c>
      <c r="CX19" s="92">
        <v>0</v>
      </c>
      <c r="CY19" s="77"/>
    </row>
  </sheetData>
  <sheetProtection/>
  <mergeCells count="13">
    <mergeCell ref="A1:D1"/>
    <mergeCell ref="F1:N1"/>
    <mergeCell ref="O1:AU1"/>
    <mergeCell ref="AV1:BM1"/>
    <mergeCell ref="BN1:BR1"/>
    <mergeCell ref="BS1:CC1"/>
    <mergeCell ref="CD1:CS1"/>
    <mergeCell ref="A2:C2"/>
    <mergeCell ref="E1:E2"/>
    <mergeCell ref="CT1:CT2"/>
    <mergeCell ref="CU1:CU2"/>
    <mergeCell ref="CW1:CW2"/>
    <mergeCell ref="CX1:CX2"/>
  </mergeCells>
  <printOptions/>
  <pageMargins left="0.2" right="0.2" top="1.06" bottom="0.43" header="0.39" footer="0.2"/>
  <pageSetup fitToHeight="0" fitToWidth="5" horizontalDpi="600" verticalDpi="600" orientation="landscape" pageOrder="overThenDown" paperSize="9" scale="67"/>
  <headerFooter alignWithMargins="0">
    <oddHeader>&amp;C&amp;"方正小标宋简体,常规"&amp;20 &amp;K01+0002017年基本支出预算明细表&amp;R
&amp;"宋体,常规"预算&amp;"Arial,常规"03&amp;"宋体,常规"表&amp;"Arial,常规" &amp;"宋体,常规"
单位：万元</oddHead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2"/>
  <sheetViews>
    <sheetView showGridLines="0" showZeros="0" workbookViewId="0" topLeftCell="A1">
      <selection activeCell="A5" sqref="A5:AS12"/>
    </sheetView>
  </sheetViews>
  <sheetFormatPr defaultColWidth="9.140625" defaultRowHeight="12.75"/>
  <cols>
    <col min="1" max="1" width="6.7109375" style="2" customWidth="1"/>
    <col min="2" max="2" width="26.7109375" style="2" customWidth="1"/>
    <col min="3" max="3" width="7.7109375" style="2" customWidth="1"/>
    <col min="4" max="4" width="24.57421875" style="2" customWidth="1"/>
    <col min="5" max="45" width="8.7109375" style="2" customWidth="1"/>
    <col min="46" max="46" width="9.140625" style="2" hidden="1" customWidth="1"/>
    <col min="47" max="16384" width="9.140625" style="2" customWidth="1"/>
  </cols>
  <sheetData>
    <row r="1" spans="1:45" ht="13.5">
      <c r="A1" s="10" t="s">
        <v>189</v>
      </c>
      <c r="B1" s="11"/>
      <c r="C1" s="10" t="s">
        <v>190</v>
      </c>
      <c r="D1" s="11"/>
      <c r="E1" s="10" t="s">
        <v>191</v>
      </c>
      <c r="F1" s="10" t="s">
        <v>66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/>
      <c r="V1" s="10" t="s">
        <v>192</v>
      </c>
      <c r="W1" s="12"/>
      <c r="X1" s="12"/>
      <c r="Y1" s="12"/>
      <c r="Z1" s="12"/>
      <c r="AA1" s="12"/>
      <c r="AB1" s="12"/>
      <c r="AC1" s="12"/>
      <c r="AD1" s="12"/>
      <c r="AE1" s="12"/>
      <c r="AF1" s="12"/>
      <c r="AG1" s="11"/>
      <c r="AH1" s="10" t="s">
        <v>68</v>
      </c>
      <c r="AI1" s="12"/>
      <c r="AJ1" s="12"/>
      <c r="AK1" s="12"/>
      <c r="AL1" s="12"/>
      <c r="AM1" s="12"/>
      <c r="AN1" s="12"/>
      <c r="AO1" s="12"/>
      <c r="AP1" s="12"/>
      <c r="AQ1" s="12"/>
      <c r="AR1" s="11"/>
      <c r="AS1" s="10" t="s">
        <v>193</v>
      </c>
    </row>
    <row r="2" spans="1:45" ht="12.75" customHeight="1">
      <c r="A2" s="10" t="s">
        <v>194</v>
      </c>
      <c r="B2" s="10" t="s">
        <v>195</v>
      </c>
      <c r="C2" s="10" t="s">
        <v>194</v>
      </c>
      <c r="D2" s="10" t="s">
        <v>195</v>
      </c>
      <c r="E2" s="67"/>
      <c r="F2" s="10" t="s">
        <v>65</v>
      </c>
      <c r="G2" s="10" t="s">
        <v>196</v>
      </c>
      <c r="H2" s="12"/>
      <c r="I2" s="12"/>
      <c r="J2" s="12"/>
      <c r="K2" s="11"/>
      <c r="L2" s="10" t="s">
        <v>197</v>
      </c>
      <c r="M2" s="10" t="s">
        <v>198</v>
      </c>
      <c r="N2" s="10" t="s">
        <v>199</v>
      </c>
      <c r="O2" s="58" t="s">
        <v>81</v>
      </c>
      <c r="P2" s="69"/>
      <c r="Q2" s="69"/>
      <c r="R2" s="69"/>
      <c r="S2" s="69"/>
      <c r="T2" s="71"/>
      <c r="U2" s="10" t="s">
        <v>200</v>
      </c>
      <c r="V2" s="10" t="s">
        <v>65</v>
      </c>
      <c r="W2" s="10" t="s">
        <v>201</v>
      </c>
      <c r="X2" s="12"/>
      <c r="Y2" s="12"/>
      <c r="Z2" s="12"/>
      <c r="AA2" s="11"/>
      <c r="AB2" s="10" t="s">
        <v>107</v>
      </c>
      <c r="AC2" s="10" t="s">
        <v>202</v>
      </c>
      <c r="AD2" s="10" t="s">
        <v>109</v>
      </c>
      <c r="AE2" s="12"/>
      <c r="AF2" s="11"/>
      <c r="AG2" s="10" t="s">
        <v>203</v>
      </c>
      <c r="AH2" s="10" t="s">
        <v>65</v>
      </c>
      <c r="AI2" s="10" t="s">
        <v>204</v>
      </c>
      <c r="AJ2" s="10" t="s">
        <v>205</v>
      </c>
      <c r="AK2" s="10" t="s">
        <v>131</v>
      </c>
      <c r="AL2" s="10" t="s">
        <v>206</v>
      </c>
      <c r="AM2" s="10" t="s">
        <v>207</v>
      </c>
      <c r="AN2" s="11"/>
      <c r="AO2" s="70" t="s">
        <v>208</v>
      </c>
      <c r="AP2" s="10" t="s">
        <v>209</v>
      </c>
      <c r="AQ2" s="12"/>
      <c r="AR2" s="11"/>
      <c r="AS2" s="67"/>
    </row>
    <row r="3" spans="1:45" ht="27">
      <c r="A3" s="53"/>
      <c r="B3" s="53"/>
      <c r="C3" s="53"/>
      <c r="D3" s="53"/>
      <c r="E3" s="53"/>
      <c r="F3" s="53"/>
      <c r="G3" s="10" t="s">
        <v>77</v>
      </c>
      <c r="H3" s="10" t="s">
        <v>78</v>
      </c>
      <c r="I3" s="10" t="s">
        <v>79</v>
      </c>
      <c r="J3" s="70" t="s">
        <v>210</v>
      </c>
      <c r="K3" s="70" t="s">
        <v>211</v>
      </c>
      <c r="L3" s="53"/>
      <c r="M3" s="53"/>
      <c r="N3" s="53"/>
      <c r="O3" s="10" t="s">
        <v>77</v>
      </c>
      <c r="P3" s="10" t="s">
        <v>212</v>
      </c>
      <c r="Q3" s="10" t="s">
        <v>213</v>
      </c>
      <c r="R3" s="72" t="s">
        <v>214</v>
      </c>
      <c r="S3" s="10" t="s">
        <v>215</v>
      </c>
      <c r="T3" s="73" t="s">
        <v>216</v>
      </c>
      <c r="U3" s="53"/>
      <c r="V3" s="53"/>
      <c r="W3" s="10" t="s">
        <v>77</v>
      </c>
      <c r="X3" s="10" t="s">
        <v>217</v>
      </c>
      <c r="Y3" s="10" t="s">
        <v>99</v>
      </c>
      <c r="Z3" s="10" t="s">
        <v>100</v>
      </c>
      <c r="AA3" s="10" t="s">
        <v>218</v>
      </c>
      <c r="AB3" s="53"/>
      <c r="AC3" s="53"/>
      <c r="AD3" s="10" t="s">
        <v>77</v>
      </c>
      <c r="AE3" s="10" t="s">
        <v>219</v>
      </c>
      <c r="AF3" s="10" t="s">
        <v>220</v>
      </c>
      <c r="AG3" s="53"/>
      <c r="AH3" s="53"/>
      <c r="AI3" s="53"/>
      <c r="AJ3" s="53"/>
      <c r="AK3" s="53"/>
      <c r="AL3" s="53"/>
      <c r="AM3" s="10" t="s">
        <v>221</v>
      </c>
      <c r="AN3" s="10" t="s">
        <v>222</v>
      </c>
      <c r="AO3" s="74"/>
      <c r="AP3" s="10" t="s">
        <v>77</v>
      </c>
      <c r="AQ3" s="10" t="s">
        <v>223</v>
      </c>
      <c r="AR3" s="10" t="s">
        <v>224</v>
      </c>
      <c r="AS3" s="53"/>
    </row>
    <row r="4" spans="1:48" s="51" customFormat="1" ht="15">
      <c r="A4" s="14"/>
      <c r="B4" s="68"/>
      <c r="C4" s="14"/>
      <c r="D4" s="68"/>
      <c r="E4" s="16">
        <v>622.6999999999999</v>
      </c>
      <c r="F4" s="16">
        <v>559.38</v>
      </c>
      <c r="G4" s="16">
        <v>388.19</v>
      </c>
      <c r="H4" s="16">
        <v>158.12</v>
      </c>
      <c r="I4" s="16">
        <v>230.07</v>
      </c>
      <c r="J4" s="16">
        <v>0</v>
      </c>
      <c r="K4" s="16">
        <v>0</v>
      </c>
      <c r="L4" s="16">
        <v>0</v>
      </c>
      <c r="M4" s="16">
        <v>37.62</v>
      </c>
      <c r="N4" s="16">
        <v>0</v>
      </c>
      <c r="O4" s="16">
        <v>120.38999999999999</v>
      </c>
      <c r="P4" s="16">
        <v>30.72</v>
      </c>
      <c r="Q4" s="16">
        <v>1.28</v>
      </c>
      <c r="R4" s="16">
        <v>18.4</v>
      </c>
      <c r="S4" s="16">
        <v>1.71</v>
      </c>
      <c r="T4" s="16">
        <v>68.28</v>
      </c>
      <c r="U4" s="16">
        <v>13.18</v>
      </c>
      <c r="V4" s="16">
        <v>21.67</v>
      </c>
      <c r="W4" s="16">
        <v>12.970000000000002</v>
      </c>
      <c r="X4" s="16">
        <v>3.89</v>
      </c>
      <c r="Y4" s="16">
        <v>1.3</v>
      </c>
      <c r="Z4" s="16">
        <v>1.3</v>
      </c>
      <c r="AA4" s="16">
        <v>6.48</v>
      </c>
      <c r="AB4" s="16">
        <v>3</v>
      </c>
      <c r="AC4" s="16">
        <v>0</v>
      </c>
      <c r="AD4" s="16">
        <v>5.7</v>
      </c>
      <c r="AE4" s="16">
        <v>5.7</v>
      </c>
      <c r="AF4" s="16">
        <v>0</v>
      </c>
      <c r="AG4" s="16">
        <v>0</v>
      </c>
      <c r="AH4" s="16">
        <v>41.65</v>
      </c>
      <c r="AI4" s="16">
        <v>0</v>
      </c>
      <c r="AJ4" s="16">
        <v>0</v>
      </c>
      <c r="AK4" s="16">
        <v>40.97</v>
      </c>
      <c r="AL4" s="16">
        <v>0</v>
      </c>
      <c r="AM4" s="16">
        <v>0</v>
      </c>
      <c r="AN4" s="16">
        <v>0.68</v>
      </c>
      <c r="AO4" s="16">
        <v>0</v>
      </c>
      <c r="AP4" s="16">
        <v>0</v>
      </c>
      <c r="AQ4" s="16">
        <v>0</v>
      </c>
      <c r="AR4" s="16">
        <v>0</v>
      </c>
      <c r="AS4" s="16">
        <v>0</v>
      </c>
      <c r="AT4" s="75"/>
      <c r="AU4" s="75"/>
      <c r="AV4" s="75"/>
    </row>
    <row r="5" spans="1:48" s="51" customFormat="1" ht="15">
      <c r="A5" s="14" t="s">
        <v>225</v>
      </c>
      <c r="B5" s="68" t="s">
        <v>1</v>
      </c>
      <c r="C5" s="14"/>
      <c r="D5" s="68"/>
      <c r="E5" s="16">
        <v>622.6999999999999</v>
      </c>
      <c r="F5" s="16">
        <v>559.38</v>
      </c>
      <c r="G5" s="16">
        <v>388.19</v>
      </c>
      <c r="H5" s="16">
        <v>158.12</v>
      </c>
      <c r="I5" s="16">
        <v>230.07</v>
      </c>
      <c r="J5" s="16">
        <v>0</v>
      </c>
      <c r="K5" s="16">
        <v>0</v>
      </c>
      <c r="L5" s="16">
        <v>0</v>
      </c>
      <c r="M5" s="16">
        <v>37.62</v>
      </c>
      <c r="N5" s="16">
        <v>0</v>
      </c>
      <c r="O5" s="16">
        <v>120.38999999999999</v>
      </c>
      <c r="P5" s="16">
        <v>30.72</v>
      </c>
      <c r="Q5" s="16">
        <v>1.28</v>
      </c>
      <c r="R5" s="16">
        <v>18.4</v>
      </c>
      <c r="S5" s="16">
        <v>1.71</v>
      </c>
      <c r="T5" s="16">
        <v>68.28</v>
      </c>
      <c r="U5" s="16">
        <v>13.18</v>
      </c>
      <c r="V5" s="16">
        <v>21.67</v>
      </c>
      <c r="W5" s="16">
        <v>12.970000000000002</v>
      </c>
      <c r="X5" s="16">
        <v>3.89</v>
      </c>
      <c r="Y5" s="16">
        <v>1.3</v>
      </c>
      <c r="Z5" s="16">
        <v>1.3</v>
      </c>
      <c r="AA5" s="16">
        <v>6.48</v>
      </c>
      <c r="AB5" s="16">
        <v>3</v>
      </c>
      <c r="AC5" s="16">
        <v>0</v>
      </c>
      <c r="AD5" s="16">
        <v>5.7</v>
      </c>
      <c r="AE5" s="16">
        <v>5.7</v>
      </c>
      <c r="AF5" s="16">
        <v>0</v>
      </c>
      <c r="AG5" s="16">
        <v>0</v>
      </c>
      <c r="AH5" s="16">
        <v>41.65</v>
      </c>
      <c r="AI5" s="16">
        <v>0</v>
      </c>
      <c r="AJ5" s="16">
        <v>0</v>
      </c>
      <c r="AK5" s="16">
        <v>40.97</v>
      </c>
      <c r="AL5" s="16">
        <v>0</v>
      </c>
      <c r="AM5" s="16">
        <v>0</v>
      </c>
      <c r="AN5" s="16">
        <v>0.68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75"/>
      <c r="AU5" s="75"/>
      <c r="AV5" s="75"/>
    </row>
    <row r="6" spans="1:45" ht="15">
      <c r="A6" s="14"/>
      <c r="B6" s="68"/>
      <c r="C6" s="14" t="s">
        <v>226</v>
      </c>
      <c r="D6" s="68" t="s">
        <v>227</v>
      </c>
      <c r="E6" s="16">
        <v>460.66</v>
      </c>
      <c r="F6" s="16">
        <v>438.99</v>
      </c>
      <c r="G6" s="16">
        <v>388.19</v>
      </c>
      <c r="H6" s="16">
        <v>158.12</v>
      </c>
      <c r="I6" s="16">
        <v>230.07</v>
      </c>
      <c r="J6" s="16">
        <v>0</v>
      </c>
      <c r="K6" s="16">
        <v>0</v>
      </c>
      <c r="L6" s="16">
        <v>0</v>
      </c>
      <c r="M6" s="16">
        <v>37.62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13.18</v>
      </c>
      <c r="V6" s="16">
        <v>21.67</v>
      </c>
      <c r="W6" s="16">
        <v>12.970000000000002</v>
      </c>
      <c r="X6" s="16">
        <v>3.89</v>
      </c>
      <c r="Y6" s="16">
        <v>1.3</v>
      </c>
      <c r="Z6" s="16">
        <v>1.3</v>
      </c>
      <c r="AA6" s="16">
        <v>6.48</v>
      </c>
      <c r="AB6" s="16">
        <v>3</v>
      </c>
      <c r="AC6" s="16">
        <v>0</v>
      </c>
      <c r="AD6" s="16">
        <v>5.7</v>
      </c>
      <c r="AE6" s="16">
        <v>5.7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</row>
    <row r="7" spans="1:45" ht="15">
      <c r="A7" s="14"/>
      <c r="B7" s="68"/>
      <c r="C7" s="14" t="s">
        <v>228</v>
      </c>
      <c r="D7" s="68" t="s">
        <v>229</v>
      </c>
      <c r="E7" s="16">
        <v>0.68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0.68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0.68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</row>
    <row r="8" spans="1:45" ht="15">
      <c r="A8" s="14"/>
      <c r="B8" s="68"/>
      <c r="C8" s="14" t="s">
        <v>230</v>
      </c>
      <c r="D8" s="68" t="s">
        <v>231</v>
      </c>
      <c r="E8" s="16">
        <v>68.28</v>
      </c>
      <c r="F8" s="16">
        <v>68.28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68.28</v>
      </c>
      <c r="P8" s="16">
        <v>0</v>
      </c>
      <c r="Q8" s="16">
        <v>0</v>
      </c>
      <c r="R8" s="16">
        <v>0</v>
      </c>
      <c r="S8" s="16">
        <v>0</v>
      </c>
      <c r="T8" s="16">
        <v>68.28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</row>
    <row r="9" spans="1:45" ht="15">
      <c r="A9" s="14"/>
      <c r="B9" s="68"/>
      <c r="C9" s="14" t="s">
        <v>232</v>
      </c>
      <c r="D9" s="68" t="s">
        <v>233</v>
      </c>
      <c r="E9" s="16">
        <v>1.71</v>
      </c>
      <c r="F9" s="16">
        <v>1.71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1.71</v>
      </c>
      <c r="P9" s="16">
        <v>0</v>
      </c>
      <c r="Q9" s="16">
        <v>0</v>
      </c>
      <c r="R9" s="16">
        <v>0</v>
      </c>
      <c r="S9" s="16">
        <v>1.71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</row>
    <row r="10" spans="1:45" ht="15">
      <c r="A10" s="14"/>
      <c r="B10" s="68"/>
      <c r="C10" s="14" t="s">
        <v>234</v>
      </c>
      <c r="D10" s="68" t="s">
        <v>235</v>
      </c>
      <c r="E10" s="16">
        <v>32</v>
      </c>
      <c r="F10" s="16">
        <v>32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32</v>
      </c>
      <c r="P10" s="16">
        <v>30.72</v>
      </c>
      <c r="Q10" s="16">
        <v>1.28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</row>
    <row r="11" spans="1:45" ht="15">
      <c r="A11" s="14"/>
      <c r="B11" s="68"/>
      <c r="C11" s="14" t="s">
        <v>236</v>
      </c>
      <c r="D11" s="68" t="s">
        <v>237</v>
      </c>
      <c r="E11" s="16">
        <v>18.4</v>
      </c>
      <c r="F11" s="16">
        <v>18.4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18.4</v>
      </c>
      <c r="P11" s="16">
        <v>0</v>
      </c>
      <c r="Q11" s="16">
        <v>0</v>
      </c>
      <c r="R11" s="16">
        <v>18.4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</row>
    <row r="12" spans="1:45" ht="15">
      <c r="A12" s="14"/>
      <c r="B12" s="68"/>
      <c r="C12" s="14" t="s">
        <v>238</v>
      </c>
      <c r="D12" s="68" t="s">
        <v>131</v>
      </c>
      <c r="E12" s="16">
        <v>40.97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40.97</v>
      </c>
      <c r="AI12" s="16">
        <v>0</v>
      </c>
      <c r="AJ12" s="16">
        <v>0</v>
      </c>
      <c r="AK12" s="16">
        <v>40.97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</row>
  </sheetData>
  <sheetProtection/>
  <mergeCells count="32">
    <mergeCell ref="A1:B1"/>
    <mergeCell ref="C1:D1"/>
    <mergeCell ref="F1:U1"/>
    <mergeCell ref="V1:AG1"/>
    <mergeCell ref="AH1:AR1"/>
    <mergeCell ref="G2:K2"/>
    <mergeCell ref="O2:T2"/>
    <mergeCell ref="W2:AA2"/>
    <mergeCell ref="AD2:AF2"/>
    <mergeCell ref="AM2:AN2"/>
    <mergeCell ref="AP2:AR2"/>
    <mergeCell ref="A2:A3"/>
    <mergeCell ref="B2:B3"/>
    <mergeCell ref="C2:C3"/>
    <mergeCell ref="D2:D3"/>
    <mergeCell ref="E1:E3"/>
    <mergeCell ref="F2:F3"/>
    <mergeCell ref="L2:L3"/>
    <mergeCell ref="M2:M3"/>
    <mergeCell ref="N2:N3"/>
    <mergeCell ref="U2:U3"/>
    <mergeCell ref="V2:V3"/>
    <mergeCell ref="AB2:AB3"/>
    <mergeCell ref="AC2:AC3"/>
    <mergeCell ref="AG2:AG3"/>
    <mergeCell ref="AH2:AH3"/>
    <mergeCell ref="AI2:AI3"/>
    <mergeCell ref="AJ2:AJ3"/>
    <mergeCell ref="AK2:AK3"/>
    <mergeCell ref="AL2:AL3"/>
    <mergeCell ref="AO2:AO3"/>
    <mergeCell ref="AS1:AS3"/>
  </mergeCells>
  <printOptions/>
  <pageMargins left="0.2" right="0.2" top="1.34" bottom="0.43" header="0.59" footer="0.2"/>
  <pageSetup fitToHeight="0" fitToWidth="2" horizontalDpi="600" verticalDpi="600" orientation="landscape" pageOrder="overThenDown" paperSize="9" scale="54"/>
  <headerFooter alignWithMargins="0">
    <oddHeader>&amp;C&amp;"方正小标宋简体,常规"&amp;18 &amp;K01+0002017年部门基本支出明细表&amp;R
&amp;"宋体,常规"预算&amp;"Arial,常规"03-1&amp;"宋体,常规"表
单位：万元</oddHeader>
    <oddFooter>&amp;C第 &amp;P 页，共 &amp;N 页</oddFooter>
  </headerFooter>
  <colBreaks count="2" manualBreakCount="2">
    <brk id="21" max="65535" man="1"/>
    <brk id="33" max="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74"/>
  <sheetViews>
    <sheetView showGridLines="0" showZeros="0" workbookViewId="0" topLeftCell="A1">
      <selection activeCell="A8" sqref="A8:W11"/>
    </sheetView>
  </sheetViews>
  <sheetFormatPr defaultColWidth="9.140625" defaultRowHeight="12.75"/>
  <cols>
    <col min="1" max="1" width="7.00390625" style="2" customWidth="1"/>
    <col min="2" max="2" width="26.8515625" style="2" customWidth="1"/>
    <col min="3" max="3" width="8.7109375" style="2" customWidth="1"/>
    <col min="4" max="4" width="23.421875" style="2" customWidth="1"/>
    <col min="5" max="23" width="8.7109375" style="2" customWidth="1"/>
    <col min="24" max="24" width="9.140625" style="2" customWidth="1"/>
    <col min="25" max="16384" width="9.140625" style="2" customWidth="1"/>
  </cols>
  <sheetData>
    <row r="1" spans="1:23" ht="36" customHeight="1">
      <c r="A1" s="4" t="s">
        <v>239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6.5" customHeight="1">
      <c r="A2" s="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55" t="s">
        <v>240</v>
      </c>
      <c r="V2" s="55"/>
      <c r="W2" s="55"/>
    </row>
    <row r="3" spans="1:23" ht="16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55" t="s">
        <v>6</v>
      </c>
      <c r="V3" s="55"/>
      <c r="W3" s="55"/>
    </row>
    <row r="4" spans="1:23" ht="12.75" customHeight="1">
      <c r="A4" s="10" t="s">
        <v>189</v>
      </c>
      <c r="B4" s="11"/>
      <c r="C4" s="10" t="s">
        <v>190</v>
      </c>
      <c r="D4" s="11"/>
      <c r="E4" s="10" t="s">
        <v>241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56" t="s">
        <v>242</v>
      </c>
      <c r="T4" s="56"/>
      <c r="U4" s="56"/>
      <c r="V4" s="56" t="s">
        <v>243</v>
      </c>
      <c r="W4" s="57" t="s">
        <v>244</v>
      </c>
    </row>
    <row r="5" spans="1:23" ht="13.5" customHeight="1">
      <c r="A5" s="10" t="s">
        <v>245</v>
      </c>
      <c r="B5" s="10" t="s">
        <v>246</v>
      </c>
      <c r="C5" s="10" t="s">
        <v>247</v>
      </c>
      <c r="D5" s="10" t="s">
        <v>76</v>
      </c>
      <c r="E5" s="10" t="s">
        <v>65</v>
      </c>
      <c r="F5" s="10" t="s">
        <v>213</v>
      </c>
      <c r="G5" s="10" t="s">
        <v>201</v>
      </c>
      <c r="H5" s="10" t="s">
        <v>248</v>
      </c>
      <c r="I5" s="10" t="s">
        <v>202</v>
      </c>
      <c r="J5" s="10" t="s">
        <v>109</v>
      </c>
      <c r="K5" s="12"/>
      <c r="L5" s="11"/>
      <c r="M5" s="10" t="s">
        <v>203</v>
      </c>
      <c r="N5" s="10" t="s">
        <v>206</v>
      </c>
      <c r="O5" s="10" t="s">
        <v>249</v>
      </c>
      <c r="P5" s="11"/>
      <c r="Q5" s="10" t="s">
        <v>208</v>
      </c>
      <c r="R5" s="58" t="s">
        <v>224</v>
      </c>
      <c r="S5" s="56" t="s">
        <v>65</v>
      </c>
      <c r="T5" s="56" t="s">
        <v>248</v>
      </c>
      <c r="U5" s="56" t="s">
        <v>250</v>
      </c>
      <c r="V5" s="56"/>
      <c r="W5" s="59"/>
    </row>
    <row r="6" spans="1:23" ht="67.5">
      <c r="A6" s="53"/>
      <c r="B6" s="53"/>
      <c r="C6" s="53"/>
      <c r="D6" s="53"/>
      <c r="E6" s="53"/>
      <c r="F6" s="53"/>
      <c r="G6" s="53"/>
      <c r="H6" s="53"/>
      <c r="I6" s="53"/>
      <c r="J6" s="10" t="s">
        <v>77</v>
      </c>
      <c r="K6" s="10" t="s">
        <v>219</v>
      </c>
      <c r="L6" s="10" t="s">
        <v>220</v>
      </c>
      <c r="M6" s="53"/>
      <c r="N6" s="53"/>
      <c r="O6" s="10" t="s">
        <v>249</v>
      </c>
      <c r="P6" s="10" t="s">
        <v>251</v>
      </c>
      <c r="Q6" s="53"/>
      <c r="R6" s="60"/>
      <c r="S6" s="61"/>
      <c r="T6" s="61"/>
      <c r="U6" s="61"/>
      <c r="V6" s="56"/>
      <c r="W6" s="59"/>
    </row>
    <row r="7" spans="1:48" s="51" customFormat="1" ht="15">
      <c r="A7" s="54" t="s">
        <v>252</v>
      </c>
      <c r="B7" s="54" t="s">
        <v>252</v>
      </c>
      <c r="C7" s="54" t="s">
        <v>252</v>
      </c>
      <c r="D7" s="54" t="s">
        <v>65</v>
      </c>
      <c r="E7" s="16">
        <v>25.040000000000003</v>
      </c>
      <c r="F7" s="16">
        <v>1.71</v>
      </c>
      <c r="G7" s="16">
        <v>12.970000000000002</v>
      </c>
      <c r="H7" s="16">
        <v>3</v>
      </c>
      <c r="I7" s="16">
        <v>0</v>
      </c>
      <c r="J7" s="16">
        <v>5.7</v>
      </c>
      <c r="K7" s="16">
        <v>5.7</v>
      </c>
      <c r="L7" s="16">
        <v>0</v>
      </c>
      <c r="M7" s="16">
        <v>0</v>
      </c>
      <c r="N7" s="16">
        <v>0</v>
      </c>
      <c r="O7" s="16">
        <v>0</v>
      </c>
      <c r="P7" s="16">
        <v>0.68</v>
      </c>
      <c r="Q7" s="16">
        <v>0</v>
      </c>
      <c r="R7" s="62">
        <v>0</v>
      </c>
      <c r="S7" s="63">
        <v>3</v>
      </c>
      <c r="T7" s="63">
        <v>3</v>
      </c>
      <c r="U7" s="63">
        <v>0</v>
      </c>
      <c r="V7" s="64">
        <v>0.98</v>
      </c>
      <c r="W7" s="65">
        <f>W8</f>
        <v>21.06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s="52" customFormat="1" ht="15">
      <c r="A8" s="17" t="s">
        <v>225</v>
      </c>
      <c r="B8" s="48" t="s">
        <v>1</v>
      </c>
      <c r="C8" s="17"/>
      <c r="D8" s="48"/>
      <c r="E8" s="16">
        <v>25.040000000000003</v>
      </c>
      <c r="F8" s="16">
        <v>1.71</v>
      </c>
      <c r="G8" s="16">
        <v>12.970000000000002</v>
      </c>
      <c r="H8" s="16">
        <v>3</v>
      </c>
      <c r="I8" s="16">
        <v>0</v>
      </c>
      <c r="J8" s="16">
        <v>5.7</v>
      </c>
      <c r="K8" s="16">
        <v>5.7</v>
      </c>
      <c r="L8" s="16">
        <v>0</v>
      </c>
      <c r="M8" s="16">
        <v>0</v>
      </c>
      <c r="N8" s="16">
        <v>0</v>
      </c>
      <c r="O8" s="16">
        <v>0</v>
      </c>
      <c r="P8" s="16">
        <v>0.68</v>
      </c>
      <c r="Q8" s="16">
        <v>0</v>
      </c>
      <c r="R8" s="62">
        <v>0</v>
      </c>
      <c r="S8" s="63">
        <v>3</v>
      </c>
      <c r="T8" s="63">
        <v>3</v>
      </c>
      <c r="U8" s="63">
        <v>0</v>
      </c>
      <c r="V8" s="64">
        <v>0.98</v>
      </c>
      <c r="W8" s="64">
        <f>SUM(W9:W50)</f>
        <v>21.06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s="52" customFormat="1" ht="15">
      <c r="A9" s="17"/>
      <c r="B9" s="48"/>
      <c r="C9" s="17" t="s">
        <v>226</v>
      </c>
      <c r="D9" s="48" t="s">
        <v>227</v>
      </c>
      <c r="E9" s="16">
        <v>22.65</v>
      </c>
      <c r="F9" s="16">
        <v>0</v>
      </c>
      <c r="G9" s="16">
        <v>12.970000000000002</v>
      </c>
      <c r="H9" s="16">
        <v>3</v>
      </c>
      <c r="I9" s="16">
        <v>0</v>
      </c>
      <c r="J9" s="16">
        <v>5.7</v>
      </c>
      <c r="K9" s="16">
        <v>5.7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62">
        <v>0</v>
      </c>
      <c r="S9" s="63">
        <v>3</v>
      </c>
      <c r="T9" s="63">
        <v>3</v>
      </c>
      <c r="U9" s="63">
        <v>0</v>
      </c>
      <c r="V9" s="64">
        <v>0.98</v>
      </c>
      <c r="W9" s="64">
        <f>E9-S9-V9</f>
        <v>18.669999999999998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23" ht="15">
      <c r="A10" s="17"/>
      <c r="B10" s="48"/>
      <c r="C10" s="17" t="s">
        <v>228</v>
      </c>
      <c r="D10" s="48" t="s">
        <v>229</v>
      </c>
      <c r="E10" s="16">
        <v>0.68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0.68</v>
      </c>
      <c r="Q10" s="16">
        <v>0</v>
      </c>
      <c r="R10" s="62">
        <v>0</v>
      </c>
      <c r="S10" s="63">
        <v>0</v>
      </c>
      <c r="T10" s="63">
        <v>0</v>
      </c>
      <c r="U10" s="63">
        <v>0</v>
      </c>
      <c r="V10" s="64">
        <v>0</v>
      </c>
      <c r="W10" s="64">
        <f>E10-S10-V10</f>
        <v>0.68</v>
      </c>
    </row>
    <row r="11" spans="1:23" ht="15">
      <c r="A11" s="17"/>
      <c r="B11" s="48"/>
      <c r="C11" s="17" t="s">
        <v>232</v>
      </c>
      <c r="D11" s="48" t="s">
        <v>233</v>
      </c>
      <c r="E11" s="16">
        <v>1.71</v>
      </c>
      <c r="F11" s="16">
        <v>1.71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62">
        <v>0</v>
      </c>
      <c r="S11" s="63">
        <v>0</v>
      </c>
      <c r="T11" s="63">
        <v>0</v>
      </c>
      <c r="U11" s="63">
        <v>0</v>
      </c>
      <c r="V11" s="64">
        <v>0</v>
      </c>
      <c r="W11" s="64">
        <f>E11-S11-V11</f>
        <v>1.71</v>
      </c>
    </row>
    <row r="12" spans="22:23" ht="12.75">
      <c r="V12" s="66"/>
      <c r="W12" s="66"/>
    </row>
    <row r="13" spans="22:23" ht="12.75">
      <c r="V13" s="66"/>
      <c r="W13" s="66"/>
    </row>
    <row r="14" spans="22:23" ht="12.75">
      <c r="V14" s="66"/>
      <c r="W14" s="66"/>
    </row>
    <row r="15" spans="22:23" ht="12.75">
      <c r="V15" s="66"/>
      <c r="W15" s="66"/>
    </row>
    <row r="16" spans="22:23" ht="12.75">
      <c r="V16" s="66"/>
      <c r="W16" s="66"/>
    </row>
    <row r="17" spans="22:23" ht="12.75">
      <c r="V17" s="66"/>
      <c r="W17" s="66"/>
    </row>
    <row r="18" spans="22:23" ht="12.75">
      <c r="V18" s="66"/>
      <c r="W18" s="66"/>
    </row>
    <row r="19" spans="22:23" ht="12.75">
      <c r="V19" s="66"/>
      <c r="W19" s="66"/>
    </row>
    <row r="20" spans="22:23" ht="12.75">
      <c r="V20" s="66"/>
      <c r="W20" s="66"/>
    </row>
    <row r="21" spans="22:23" ht="12.75">
      <c r="V21" s="66"/>
      <c r="W21" s="66"/>
    </row>
    <row r="22" spans="22:23" ht="12.75">
      <c r="V22" s="66"/>
      <c r="W22" s="66"/>
    </row>
    <row r="23" spans="22:23" ht="12.75">
      <c r="V23" s="66"/>
      <c r="W23" s="66"/>
    </row>
    <row r="24" spans="22:23" ht="12.75">
      <c r="V24" s="66"/>
      <c r="W24" s="66"/>
    </row>
    <row r="25" spans="22:23" ht="12.75">
      <c r="V25" s="66"/>
      <c r="W25" s="66"/>
    </row>
    <row r="26" spans="22:23" ht="12.75">
      <c r="V26" s="66"/>
      <c r="W26" s="66"/>
    </row>
    <row r="27" spans="22:23" ht="12.75">
      <c r="V27" s="66"/>
      <c r="W27" s="66"/>
    </row>
    <row r="28" spans="22:23" ht="12.75">
      <c r="V28" s="66"/>
      <c r="W28" s="66"/>
    </row>
    <row r="29" spans="22:23" ht="12.75">
      <c r="V29" s="66"/>
      <c r="W29" s="66"/>
    </row>
    <row r="30" spans="22:23" ht="12.75">
      <c r="V30" s="66"/>
      <c r="W30" s="66"/>
    </row>
    <row r="31" spans="22:23" ht="12.75">
      <c r="V31" s="66"/>
      <c r="W31" s="66"/>
    </row>
    <row r="32" spans="22:23" ht="12.75">
      <c r="V32" s="66"/>
      <c r="W32" s="66"/>
    </row>
    <row r="33" spans="22:23" ht="12.75">
      <c r="V33" s="66"/>
      <c r="W33" s="66"/>
    </row>
    <row r="34" spans="22:23" ht="12.75">
      <c r="V34" s="66"/>
      <c r="W34" s="66"/>
    </row>
    <row r="35" spans="22:23" ht="12.75">
      <c r="V35" s="66"/>
      <c r="W35" s="66"/>
    </row>
    <row r="36" spans="22:23" ht="12.75">
      <c r="V36" s="66"/>
      <c r="W36" s="66"/>
    </row>
    <row r="37" spans="22:23" ht="12.75">
      <c r="V37" s="66"/>
      <c r="W37" s="66"/>
    </row>
    <row r="38" spans="22:23" ht="12.75">
      <c r="V38" s="66"/>
      <c r="W38" s="66"/>
    </row>
    <row r="39" spans="22:23" ht="12.75">
      <c r="V39" s="66"/>
      <c r="W39" s="66"/>
    </row>
    <row r="40" spans="22:23" ht="12.75">
      <c r="V40" s="66"/>
      <c r="W40" s="66"/>
    </row>
    <row r="41" spans="22:23" ht="12.75">
      <c r="V41" s="66"/>
      <c r="W41" s="66"/>
    </row>
    <row r="42" spans="22:23" ht="12.75">
      <c r="V42" s="66"/>
      <c r="W42" s="66"/>
    </row>
    <row r="43" spans="22:23" ht="12.75">
      <c r="V43" s="66"/>
      <c r="W43" s="66"/>
    </row>
    <row r="44" spans="22:23" ht="12.75">
      <c r="V44" s="66"/>
      <c r="W44" s="66"/>
    </row>
    <row r="45" spans="22:23" ht="12.75">
      <c r="V45" s="66"/>
      <c r="W45" s="66"/>
    </row>
    <row r="46" spans="22:23" ht="12.75">
      <c r="V46" s="66"/>
      <c r="W46" s="66"/>
    </row>
    <row r="47" spans="22:23" ht="12.75">
      <c r="V47" s="66"/>
      <c r="W47" s="66"/>
    </row>
    <row r="48" spans="22:23" ht="12.75">
      <c r="V48" s="66"/>
      <c r="W48" s="66"/>
    </row>
    <row r="49" spans="22:23" ht="12.75">
      <c r="V49" s="66"/>
      <c r="W49" s="66"/>
    </row>
    <row r="50" spans="22:23" ht="12.75">
      <c r="V50" s="66"/>
      <c r="W50" s="66"/>
    </row>
    <row r="51" spans="22:23" ht="12.75">
      <c r="V51" s="66"/>
      <c r="W51" s="66"/>
    </row>
    <row r="52" spans="22:23" ht="12.75">
      <c r="V52" s="66"/>
      <c r="W52" s="66"/>
    </row>
    <row r="53" spans="22:23" ht="12.75">
      <c r="V53" s="66"/>
      <c r="W53" s="66"/>
    </row>
    <row r="54" spans="22:23" ht="12.75">
      <c r="V54" s="66"/>
      <c r="W54" s="66"/>
    </row>
    <row r="55" spans="22:23" ht="12.75">
      <c r="V55" s="66"/>
      <c r="W55" s="66"/>
    </row>
    <row r="56" spans="22:23" ht="12.75">
      <c r="V56" s="66"/>
      <c r="W56" s="66"/>
    </row>
    <row r="57" spans="22:23" ht="12.75">
      <c r="V57" s="66"/>
      <c r="W57" s="66"/>
    </row>
    <row r="58" spans="22:23" ht="12.75">
      <c r="V58" s="66"/>
      <c r="W58" s="66"/>
    </row>
    <row r="59" spans="22:23" ht="12.75">
      <c r="V59" s="66"/>
      <c r="W59" s="66"/>
    </row>
    <row r="60" spans="22:23" ht="12.75">
      <c r="V60" s="66"/>
      <c r="W60" s="66"/>
    </row>
    <row r="61" spans="22:23" ht="12.75">
      <c r="V61" s="66"/>
      <c r="W61" s="66"/>
    </row>
    <row r="62" spans="22:23" ht="12.75">
      <c r="V62" s="66"/>
      <c r="W62" s="66"/>
    </row>
    <row r="63" spans="22:23" ht="12.75">
      <c r="V63" s="66"/>
      <c r="W63" s="66"/>
    </row>
    <row r="64" spans="22:23" ht="12.75">
      <c r="V64" s="66"/>
      <c r="W64" s="66"/>
    </row>
    <row r="65" spans="22:23" ht="12.75">
      <c r="V65" s="66"/>
      <c r="W65" s="66"/>
    </row>
    <row r="66" spans="22:23" ht="12.75">
      <c r="V66" s="66"/>
      <c r="W66" s="66"/>
    </row>
    <row r="67" spans="22:23" ht="12.75">
      <c r="V67" s="66"/>
      <c r="W67" s="66"/>
    </row>
    <row r="68" spans="22:23" ht="12.75">
      <c r="V68" s="66"/>
      <c r="W68" s="66"/>
    </row>
    <row r="69" spans="22:23" ht="12.75">
      <c r="V69" s="66"/>
      <c r="W69" s="66"/>
    </row>
    <row r="70" spans="22:23" ht="12.75">
      <c r="V70" s="66"/>
      <c r="W70" s="66"/>
    </row>
    <row r="71" spans="22:23" ht="12.75">
      <c r="V71" s="66"/>
      <c r="W71" s="66"/>
    </row>
    <row r="72" spans="22:23" ht="12.75">
      <c r="V72" s="66"/>
      <c r="W72" s="66"/>
    </row>
    <row r="73" spans="22:23" ht="12.75">
      <c r="V73" s="66"/>
      <c r="W73" s="66"/>
    </row>
    <row r="74" spans="22:23" ht="12.75">
      <c r="V74" s="66"/>
      <c r="W74" s="66"/>
    </row>
    <row r="75" spans="22:23" ht="12.75">
      <c r="V75" s="66"/>
      <c r="W75" s="66"/>
    </row>
    <row r="76" spans="22:23" ht="12.75">
      <c r="V76" s="66"/>
      <c r="W76" s="66"/>
    </row>
    <row r="77" spans="22:23" ht="12.75">
      <c r="V77" s="66"/>
      <c r="W77" s="66"/>
    </row>
    <row r="78" spans="22:23" ht="12.75">
      <c r="V78" s="66"/>
      <c r="W78" s="66"/>
    </row>
    <row r="79" spans="22:23" ht="12.75">
      <c r="V79" s="66"/>
      <c r="W79" s="66"/>
    </row>
    <row r="80" spans="22:23" ht="12.75">
      <c r="V80" s="66"/>
      <c r="W80" s="66"/>
    </row>
    <row r="81" spans="22:23" ht="12.75">
      <c r="V81" s="66"/>
      <c r="W81" s="66"/>
    </row>
    <row r="82" spans="22:23" ht="12.75">
      <c r="V82" s="66"/>
      <c r="W82" s="66"/>
    </row>
    <row r="83" spans="22:23" ht="12.75">
      <c r="V83" s="66"/>
      <c r="W83" s="66"/>
    </row>
    <row r="84" spans="22:23" ht="12.75">
      <c r="V84" s="66"/>
      <c r="W84" s="66"/>
    </row>
    <row r="85" spans="22:23" ht="12.75">
      <c r="V85" s="66"/>
      <c r="W85" s="66"/>
    </row>
    <row r="86" spans="22:23" ht="12.75">
      <c r="V86" s="66"/>
      <c r="W86" s="66"/>
    </row>
    <row r="87" spans="22:23" ht="12.75">
      <c r="V87" s="66"/>
      <c r="W87" s="66"/>
    </row>
    <row r="88" spans="22:23" ht="12.75">
      <c r="V88" s="66"/>
      <c r="W88" s="66"/>
    </row>
    <row r="89" spans="22:23" ht="12.75">
      <c r="V89" s="66"/>
      <c r="W89" s="66"/>
    </row>
    <row r="90" spans="22:23" ht="12.75">
      <c r="V90" s="66"/>
      <c r="W90" s="66"/>
    </row>
    <row r="91" spans="22:23" ht="12.75">
      <c r="V91" s="66"/>
      <c r="W91" s="66"/>
    </row>
    <row r="92" spans="22:23" ht="12.75">
      <c r="V92" s="66"/>
      <c r="W92" s="66"/>
    </row>
    <row r="93" spans="22:23" ht="12.75">
      <c r="V93" s="66"/>
      <c r="W93" s="66"/>
    </row>
    <row r="94" spans="22:23" ht="12.75">
      <c r="V94" s="66"/>
      <c r="W94" s="66"/>
    </row>
    <row r="95" spans="22:23" ht="12.75">
      <c r="V95" s="66"/>
      <c r="W95" s="66"/>
    </row>
    <row r="96" spans="22:23" ht="12.75">
      <c r="V96" s="66"/>
      <c r="W96" s="66"/>
    </row>
    <row r="97" spans="22:23" ht="12.75">
      <c r="V97" s="66"/>
      <c r="W97" s="66"/>
    </row>
    <row r="98" spans="22:23" ht="12.75">
      <c r="V98" s="66"/>
      <c r="W98" s="66"/>
    </row>
    <row r="99" spans="22:23" ht="12.75">
      <c r="V99" s="66"/>
      <c r="W99" s="66"/>
    </row>
    <row r="100" spans="22:23" ht="12.75">
      <c r="V100" s="66"/>
      <c r="W100" s="66"/>
    </row>
    <row r="101" spans="22:23" ht="12.75">
      <c r="V101" s="66"/>
      <c r="W101" s="66"/>
    </row>
    <row r="102" spans="22:23" ht="12.75">
      <c r="V102" s="66"/>
      <c r="W102" s="66"/>
    </row>
    <row r="103" spans="22:23" ht="12.75">
      <c r="V103" s="66"/>
      <c r="W103" s="66"/>
    </row>
    <row r="104" spans="22:23" ht="12.75">
      <c r="V104" s="66"/>
      <c r="W104" s="66"/>
    </row>
    <row r="105" spans="22:23" ht="12.75">
      <c r="V105" s="66"/>
      <c r="W105" s="66"/>
    </row>
    <row r="106" spans="22:23" ht="12.75">
      <c r="V106" s="66"/>
      <c r="W106" s="66"/>
    </row>
    <row r="107" spans="22:23" ht="12.75">
      <c r="V107" s="66"/>
      <c r="W107" s="66"/>
    </row>
    <row r="108" spans="22:23" ht="12.75">
      <c r="V108" s="66"/>
      <c r="W108" s="66"/>
    </row>
    <row r="109" spans="22:23" ht="12.75">
      <c r="V109" s="66"/>
      <c r="W109" s="66"/>
    </row>
    <row r="110" spans="22:23" ht="12.75">
      <c r="V110" s="66"/>
      <c r="W110" s="66"/>
    </row>
    <row r="111" spans="22:23" ht="12.75">
      <c r="V111" s="66"/>
      <c r="W111" s="66"/>
    </row>
    <row r="112" spans="22:23" ht="12.75">
      <c r="V112" s="66"/>
      <c r="W112" s="66"/>
    </row>
    <row r="113" spans="22:23" ht="12.75">
      <c r="V113" s="66"/>
      <c r="W113" s="66"/>
    </row>
    <row r="114" spans="22:23" ht="12.75">
      <c r="V114" s="66"/>
      <c r="W114" s="66"/>
    </row>
    <row r="115" spans="22:23" ht="12.75">
      <c r="V115" s="66"/>
      <c r="W115" s="66"/>
    </row>
    <row r="116" spans="22:23" ht="12.75">
      <c r="V116" s="66"/>
      <c r="W116" s="66"/>
    </row>
    <row r="117" spans="22:23" ht="12.75">
      <c r="V117" s="66"/>
      <c r="W117" s="66"/>
    </row>
    <row r="118" spans="22:23" ht="12.75">
      <c r="V118" s="66"/>
      <c r="W118" s="66"/>
    </row>
    <row r="119" spans="22:23" ht="12.75">
      <c r="V119" s="66"/>
      <c r="W119" s="66"/>
    </row>
    <row r="120" spans="22:23" ht="12.75">
      <c r="V120" s="66"/>
      <c r="W120" s="66"/>
    </row>
    <row r="121" spans="22:23" ht="12.75">
      <c r="V121" s="66"/>
      <c r="W121" s="66"/>
    </row>
    <row r="122" spans="22:23" ht="12.75">
      <c r="V122" s="66"/>
      <c r="W122" s="66"/>
    </row>
    <row r="123" spans="22:23" ht="12.75">
      <c r="V123" s="66"/>
      <c r="W123" s="66"/>
    </row>
    <row r="124" spans="22:23" ht="12.75">
      <c r="V124" s="66"/>
      <c r="W124" s="66"/>
    </row>
    <row r="125" spans="22:23" ht="12.75">
      <c r="V125" s="66"/>
      <c r="W125" s="66"/>
    </row>
    <row r="126" spans="22:23" ht="12.75">
      <c r="V126" s="66"/>
      <c r="W126" s="66"/>
    </row>
    <row r="127" spans="22:23" ht="12.75">
      <c r="V127" s="66"/>
      <c r="W127" s="66"/>
    </row>
    <row r="128" spans="22:23" ht="12.75">
      <c r="V128" s="66"/>
      <c r="W128" s="66"/>
    </row>
    <row r="129" spans="22:23" ht="12.75">
      <c r="V129" s="66"/>
      <c r="W129" s="66"/>
    </row>
    <row r="130" spans="22:23" ht="12.75">
      <c r="V130" s="66"/>
      <c r="W130" s="66"/>
    </row>
    <row r="131" spans="22:23" ht="12.75">
      <c r="V131" s="66"/>
      <c r="W131" s="66"/>
    </row>
    <row r="132" spans="22:23" ht="12.75">
      <c r="V132" s="66"/>
      <c r="W132" s="66"/>
    </row>
    <row r="133" spans="22:23" ht="12.75">
      <c r="V133" s="66"/>
      <c r="W133" s="66"/>
    </row>
    <row r="134" spans="22:23" ht="12.75">
      <c r="V134" s="66"/>
      <c r="W134" s="66"/>
    </row>
    <row r="135" spans="22:23" ht="12.75">
      <c r="V135" s="66"/>
      <c r="W135" s="66"/>
    </row>
    <row r="136" spans="22:23" ht="12.75">
      <c r="V136" s="66"/>
      <c r="W136" s="66"/>
    </row>
    <row r="137" spans="22:23" ht="12.75">
      <c r="V137" s="66"/>
      <c r="W137" s="66"/>
    </row>
    <row r="138" spans="22:23" ht="12.75">
      <c r="V138" s="66"/>
      <c r="W138" s="66"/>
    </row>
    <row r="139" spans="22:23" ht="12.75">
      <c r="V139" s="66"/>
      <c r="W139" s="66"/>
    </row>
    <row r="140" spans="22:23" ht="12.75">
      <c r="V140" s="66"/>
      <c r="W140" s="66"/>
    </row>
    <row r="141" spans="22:23" ht="12.75">
      <c r="V141" s="66"/>
      <c r="W141" s="66"/>
    </row>
    <row r="142" spans="22:23" ht="12.75">
      <c r="V142" s="66"/>
      <c r="W142" s="66"/>
    </row>
    <row r="143" spans="22:23" ht="12.75">
      <c r="V143" s="66"/>
      <c r="W143" s="66"/>
    </row>
    <row r="144" spans="22:23" ht="12.75">
      <c r="V144" s="66"/>
      <c r="W144" s="66"/>
    </row>
    <row r="145" spans="22:23" ht="12.75">
      <c r="V145" s="66"/>
      <c r="W145" s="66"/>
    </row>
    <row r="146" spans="22:23" ht="12.75">
      <c r="V146" s="66"/>
      <c r="W146" s="66"/>
    </row>
    <row r="147" spans="22:23" ht="12.75">
      <c r="V147" s="66"/>
      <c r="W147" s="66"/>
    </row>
    <row r="148" spans="22:23" ht="12.75">
      <c r="V148" s="66"/>
      <c r="W148" s="66"/>
    </row>
    <row r="149" spans="22:23" ht="12.75">
      <c r="V149" s="66"/>
      <c r="W149" s="66"/>
    </row>
    <row r="150" spans="22:23" ht="12.75">
      <c r="V150" s="66"/>
      <c r="W150" s="66"/>
    </row>
    <row r="151" spans="22:23" ht="12.75">
      <c r="V151" s="66"/>
      <c r="W151" s="66"/>
    </row>
    <row r="152" spans="22:23" ht="12.75">
      <c r="V152" s="66"/>
      <c r="W152" s="66"/>
    </row>
    <row r="153" spans="22:23" ht="12.75">
      <c r="V153" s="66"/>
      <c r="W153" s="66"/>
    </row>
    <row r="154" spans="22:23" ht="12.75">
      <c r="V154" s="66"/>
      <c r="W154" s="66"/>
    </row>
    <row r="155" spans="22:23" ht="12.75">
      <c r="V155" s="66"/>
      <c r="W155" s="66"/>
    </row>
    <row r="156" spans="22:23" ht="12.75">
      <c r="V156" s="66"/>
      <c r="W156" s="66"/>
    </row>
    <row r="157" spans="22:23" ht="12.75">
      <c r="V157" s="66"/>
      <c r="W157" s="66"/>
    </row>
    <row r="158" spans="22:23" ht="12.75">
      <c r="V158" s="66"/>
      <c r="W158" s="66"/>
    </row>
    <row r="159" spans="22:23" ht="12.75">
      <c r="V159" s="66"/>
      <c r="W159" s="66"/>
    </row>
    <row r="160" spans="22:23" ht="12.75">
      <c r="V160" s="66"/>
      <c r="W160" s="66"/>
    </row>
    <row r="161" spans="22:23" ht="12.75">
      <c r="V161" s="66"/>
      <c r="W161" s="66"/>
    </row>
    <row r="162" spans="22:23" ht="12.75">
      <c r="V162" s="66"/>
      <c r="W162" s="66"/>
    </row>
    <row r="163" spans="22:23" ht="12.75">
      <c r="V163" s="66"/>
      <c r="W163" s="66"/>
    </row>
    <row r="164" spans="22:23" ht="12.75">
      <c r="V164" s="66"/>
      <c r="W164" s="66"/>
    </row>
    <row r="165" spans="22:23" ht="12.75">
      <c r="V165" s="66"/>
      <c r="W165" s="66"/>
    </row>
    <row r="166" spans="22:23" ht="12.75">
      <c r="V166" s="66"/>
      <c r="W166" s="66"/>
    </row>
    <row r="167" spans="22:23" ht="12.75">
      <c r="V167" s="66"/>
      <c r="W167" s="66"/>
    </row>
    <row r="168" spans="22:23" ht="12.75">
      <c r="V168" s="66"/>
      <c r="W168" s="66"/>
    </row>
    <row r="169" spans="22:23" ht="12.75">
      <c r="V169" s="66"/>
      <c r="W169" s="66"/>
    </row>
    <row r="170" spans="22:23" ht="12.75">
      <c r="V170" s="66"/>
      <c r="W170" s="66"/>
    </row>
    <row r="171" spans="22:23" ht="12.75">
      <c r="V171" s="66"/>
      <c r="W171" s="66"/>
    </row>
    <row r="172" spans="22:23" ht="12.75">
      <c r="V172" s="66"/>
      <c r="W172" s="66"/>
    </row>
    <row r="173" spans="22:23" ht="12.75">
      <c r="V173" s="66"/>
      <c r="W173" s="66"/>
    </row>
    <row r="174" spans="22:23" ht="12.75">
      <c r="V174" s="66"/>
      <c r="W174" s="66"/>
    </row>
    <row r="175" spans="22:23" ht="12.75">
      <c r="V175" s="66"/>
      <c r="W175" s="66"/>
    </row>
    <row r="176" spans="22:23" ht="12.75">
      <c r="V176" s="66"/>
      <c r="W176" s="66"/>
    </row>
    <row r="177" spans="22:23" ht="12.75">
      <c r="V177" s="66"/>
      <c r="W177" s="66"/>
    </row>
    <row r="178" spans="22:23" ht="12.75">
      <c r="V178" s="66"/>
      <c r="W178" s="66"/>
    </row>
    <row r="179" spans="22:23" ht="12.75">
      <c r="V179" s="66"/>
      <c r="W179" s="66"/>
    </row>
    <row r="180" spans="22:23" ht="12.75">
      <c r="V180" s="66"/>
      <c r="W180" s="66"/>
    </row>
    <row r="181" spans="22:23" ht="12.75">
      <c r="V181" s="66"/>
      <c r="W181" s="66"/>
    </row>
    <row r="182" spans="22:23" ht="12.75">
      <c r="V182" s="66"/>
      <c r="W182" s="66"/>
    </row>
    <row r="183" spans="22:23" ht="12.75">
      <c r="V183" s="66"/>
      <c r="W183" s="66"/>
    </row>
    <row r="184" spans="22:23" ht="12.75">
      <c r="V184" s="66"/>
      <c r="W184" s="66"/>
    </row>
    <row r="185" spans="22:23" ht="12.75">
      <c r="V185" s="66"/>
      <c r="W185" s="66"/>
    </row>
    <row r="186" spans="22:23" ht="12.75">
      <c r="V186" s="66"/>
      <c r="W186" s="66"/>
    </row>
    <row r="187" spans="22:23" ht="12.75">
      <c r="V187" s="66"/>
      <c r="W187" s="66"/>
    </row>
    <row r="188" spans="22:23" ht="12.75">
      <c r="V188" s="66"/>
      <c r="W188" s="66"/>
    </row>
    <row r="189" spans="22:23" ht="12.75">
      <c r="V189" s="66"/>
      <c r="W189" s="66"/>
    </row>
    <row r="190" spans="22:23" ht="12.75">
      <c r="V190" s="66"/>
      <c r="W190" s="66"/>
    </row>
    <row r="191" spans="22:23" ht="12.75">
      <c r="V191" s="66"/>
      <c r="W191" s="66"/>
    </row>
    <row r="192" spans="22:23" ht="12.75">
      <c r="V192" s="66"/>
      <c r="W192" s="66"/>
    </row>
    <row r="193" spans="22:23" ht="12.75">
      <c r="V193" s="66"/>
      <c r="W193" s="66"/>
    </row>
    <row r="194" spans="22:23" ht="12.75">
      <c r="V194" s="66"/>
      <c r="W194" s="66"/>
    </row>
    <row r="195" spans="22:23" ht="12.75">
      <c r="V195" s="66"/>
      <c r="W195" s="66"/>
    </row>
    <row r="196" spans="22:23" ht="12.75">
      <c r="V196" s="66"/>
      <c r="W196" s="66"/>
    </row>
    <row r="197" spans="22:23" ht="12.75">
      <c r="V197" s="66"/>
      <c r="W197" s="66"/>
    </row>
    <row r="198" spans="22:23" ht="12.75">
      <c r="V198" s="66"/>
      <c r="W198" s="66"/>
    </row>
    <row r="199" spans="22:23" ht="12.75">
      <c r="V199" s="66"/>
      <c r="W199" s="66"/>
    </row>
    <row r="200" spans="22:23" ht="12.75">
      <c r="V200" s="66"/>
      <c r="W200" s="66"/>
    </row>
    <row r="201" spans="22:23" ht="12.75">
      <c r="V201" s="66"/>
      <c r="W201" s="66"/>
    </row>
    <row r="202" spans="22:23" ht="12.75">
      <c r="V202" s="66"/>
      <c r="W202" s="66"/>
    </row>
    <row r="203" spans="22:23" ht="12.75">
      <c r="V203" s="66"/>
      <c r="W203" s="66"/>
    </row>
    <row r="204" spans="22:23" ht="12.75">
      <c r="V204" s="66"/>
      <c r="W204" s="66"/>
    </row>
    <row r="205" spans="22:23" ht="12.75">
      <c r="V205" s="66"/>
      <c r="W205" s="66"/>
    </row>
    <row r="206" spans="22:23" ht="12.75">
      <c r="V206" s="66"/>
      <c r="W206" s="66"/>
    </row>
    <row r="207" spans="22:23" ht="12.75">
      <c r="V207" s="66"/>
      <c r="W207" s="66"/>
    </row>
    <row r="208" spans="22:23" ht="12.75">
      <c r="V208" s="66"/>
      <c r="W208" s="66"/>
    </row>
    <row r="209" spans="22:23" ht="12.75">
      <c r="V209" s="66"/>
      <c r="W209" s="66"/>
    </row>
    <row r="210" spans="22:23" ht="12.75">
      <c r="V210" s="66"/>
      <c r="W210" s="66"/>
    </row>
    <row r="211" spans="22:23" ht="12.75">
      <c r="V211" s="66"/>
      <c r="W211" s="66"/>
    </row>
    <row r="212" spans="22:23" ht="12.75">
      <c r="V212" s="66"/>
      <c r="W212" s="66"/>
    </row>
    <row r="213" spans="22:23" ht="12.75">
      <c r="V213" s="66"/>
      <c r="W213" s="66"/>
    </row>
    <row r="214" spans="22:23" ht="12.75">
      <c r="V214" s="66"/>
      <c r="W214" s="66"/>
    </row>
    <row r="215" spans="22:23" ht="12.75">
      <c r="V215" s="66"/>
      <c r="W215" s="66"/>
    </row>
    <row r="216" spans="22:23" ht="12.75">
      <c r="V216" s="66"/>
      <c r="W216" s="66"/>
    </row>
    <row r="217" spans="22:23" ht="12.75">
      <c r="V217" s="66"/>
      <c r="W217" s="66"/>
    </row>
    <row r="218" spans="22:23" ht="12.75">
      <c r="V218" s="66"/>
      <c r="W218" s="66"/>
    </row>
    <row r="219" spans="22:23" ht="12.75">
      <c r="V219" s="66"/>
      <c r="W219" s="66"/>
    </row>
    <row r="220" spans="22:23" ht="12.75">
      <c r="V220" s="66"/>
      <c r="W220" s="66"/>
    </row>
    <row r="221" spans="22:23" ht="12.75">
      <c r="V221" s="66"/>
      <c r="W221" s="66"/>
    </row>
    <row r="222" spans="22:23" ht="12.75">
      <c r="V222" s="66"/>
      <c r="W222" s="66"/>
    </row>
    <row r="223" spans="22:23" ht="12.75">
      <c r="V223" s="66"/>
      <c r="W223" s="66"/>
    </row>
    <row r="224" spans="22:23" ht="12.75">
      <c r="V224" s="66"/>
      <c r="W224" s="66"/>
    </row>
    <row r="225" spans="22:23" ht="12.75">
      <c r="V225" s="66"/>
      <c r="W225" s="66"/>
    </row>
    <row r="226" spans="22:23" ht="12.75">
      <c r="V226" s="66"/>
      <c r="W226" s="66"/>
    </row>
    <row r="227" spans="22:23" ht="12.75">
      <c r="V227" s="66"/>
      <c r="W227" s="66"/>
    </row>
    <row r="228" spans="22:23" ht="12.75">
      <c r="V228" s="66"/>
      <c r="W228" s="66"/>
    </row>
    <row r="229" spans="22:23" ht="12.75">
      <c r="V229" s="66"/>
      <c r="W229" s="66"/>
    </row>
    <row r="230" spans="22:23" ht="12.75">
      <c r="V230" s="66"/>
      <c r="W230" s="66"/>
    </row>
    <row r="231" spans="22:23" ht="12.75">
      <c r="V231" s="66"/>
      <c r="W231" s="66"/>
    </row>
    <row r="232" spans="22:23" ht="12.75">
      <c r="V232" s="66"/>
      <c r="W232" s="66"/>
    </row>
    <row r="233" spans="22:23" ht="12.75">
      <c r="V233" s="66"/>
      <c r="W233" s="66"/>
    </row>
    <row r="234" spans="22:23" ht="12.75">
      <c r="V234" s="66"/>
      <c r="W234" s="66"/>
    </row>
    <row r="235" spans="22:23" ht="12.75">
      <c r="V235" s="66"/>
      <c r="W235" s="66"/>
    </row>
    <row r="236" spans="22:23" ht="12.75">
      <c r="V236" s="66"/>
      <c r="W236" s="66"/>
    </row>
    <row r="237" spans="22:23" ht="12.75">
      <c r="V237" s="66"/>
      <c r="W237" s="66"/>
    </row>
    <row r="238" spans="22:23" ht="12.75">
      <c r="V238" s="66"/>
      <c r="W238" s="66"/>
    </row>
    <row r="239" spans="22:23" ht="12.75">
      <c r="V239" s="66"/>
      <c r="W239" s="66"/>
    </row>
    <row r="240" spans="22:23" ht="12.75">
      <c r="V240" s="66"/>
      <c r="W240" s="66"/>
    </row>
    <row r="241" spans="22:23" ht="12.75">
      <c r="V241" s="66"/>
      <c r="W241" s="66"/>
    </row>
    <row r="242" spans="22:23" ht="12.75">
      <c r="V242" s="66"/>
      <c r="W242" s="66"/>
    </row>
    <row r="243" spans="22:23" ht="12.75">
      <c r="V243" s="66"/>
      <c r="W243" s="66"/>
    </row>
    <row r="244" spans="22:23" ht="12.75">
      <c r="V244" s="66"/>
      <c r="W244" s="66"/>
    </row>
    <row r="245" spans="22:23" ht="12.75">
      <c r="V245" s="66"/>
      <c r="W245" s="66"/>
    </row>
    <row r="246" spans="22:23" ht="12.75">
      <c r="V246" s="66"/>
      <c r="W246" s="66"/>
    </row>
    <row r="247" spans="22:23" ht="12.75">
      <c r="V247" s="66"/>
      <c r="W247" s="66"/>
    </row>
    <row r="248" spans="22:23" ht="12.75">
      <c r="V248" s="66"/>
      <c r="W248" s="66"/>
    </row>
    <row r="249" spans="22:23" ht="12.75">
      <c r="V249" s="66"/>
      <c r="W249" s="66"/>
    </row>
    <row r="250" spans="22:23" ht="12.75">
      <c r="V250" s="66"/>
      <c r="W250" s="66"/>
    </row>
    <row r="251" spans="22:23" ht="12.75">
      <c r="V251" s="66"/>
      <c r="W251" s="66"/>
    </row>
    <row r="252" spans="22:23" ht="12.75">
      <c r="V252" s="66"/>
      <c r="W252" s="66"/>
    </row>
    <row r="253" spans="22:23" ht="12.75">
      <c r="V253" s="66"/>
      <c r="W253" s="66"/>
    </row>
    <row r="254" spans="22:23" ht="12.75">
      <c r="V254" s="66"/>
      <c r="W254" s="66"/>
    </row>
    <row r="255" spans="22:23" ht="12.75">
      <c r="V255" s="66"/>
      <c r="W255" s="66"/>
    </row>
    <row r="256" spans="22:23" ht="12.75">
      <c r="V256" s="66"/>
      <c r="W256" s="66"/>
    </row>
    <row r="257" spans="22:23" ht="12.75">
      <c r="V257" s="66"/>
      <c r="W257" s="66"/>
    </row>
    <row r="258" spans="22:23" ht="12.75">
      <c r="V258" s="66"/>
      <c r="W258" s="66"/>
    </row>
    <row r="259" spans="22:23" ht="12.75">
      <c r="V259" s="66"/>
      <c r="W259" s="66"/>
    </row>
    <row r="260" spans="22:23" ht="12.75">
      <c r="V260" s="66"/>
      <c r="W260" s="66"/>
    </row>
    <row r="261" spans="22:23" ht="12.75">
      <c r="V261" s="66"/>
      <c r="W261" s="66"/>
    </row>
    <row r="262" spans="22:23" ht="12.75">
      <c r="V262" s="66"/>
      <c r="W262" s="66"/>
    </row>
    <row r="263" spans="22:23" ht="12.75">
      <c r="V263" s="66"/>
      <c r="W263" s="66"/>
    </row>
    <row r="264" spans="22:23" ht="12.75">
      <c r="V264" s="66"/>
      <c r="W264" s="66"/>
    </row>
    <row r="265" spans="22:23" ht="12.75">
      <c r="V265" s="66"/>
      <c r="W265" s="66"/>
    </row>
    <row r="266" spans="22:23" ht="12.75">
      <c r="V266" s="66"/>
      <c r="W266" s="66"/>
    </row>
    <row r="267" spans="22:23" ht="12.75">
      <c r="V267" s="66"/>
      <c r="W267" s="66"/>
    </row>
    <row r="268" spans="22:23" ht="12.75">
      <c r="V268" s="66"/>
      <c r="W268" s="66"/>
    </row>
    <row r="269" spans="22:23" ht="12.75">
      <c r="V269" s="66"/>
      <c r="W269" s="66"/>
    </row>
    <row r="270" spans="22:23" ht="12.75">
      <c r="V270" s="66"/>
      <c r="W270" s="66"/>
    </row>
    <row r="271" spans="22:23" ht="12.75">
      <c r="V271" s="66"/>
      <c r="W271" s="66"/>
    </row>
    <row r="272" spans="22:23" ht="12.75">
      <c r="V272" s="66"/>
      <c r="W272" s="66"/>
    </row>
    <row r="273" spans="22:23" ht="12.75">
      <c r="V273" s="66"/>
      <c r="W273" s="66"/>
    </row>
    <row r="274" spans="22:23" ht="12.75">
      <c r="V274" s="66"/>
      <c r="W274" s="66"/>
    </row>
  </sheetData>
  <sheetProtection/>
  <mergeCells count="27">
    <mergeCell ref="A1:W1"/>
    <mergeCell ref="U2:W2"/>
    <mergeCell ref="U3:W3"/>
    <mergeCell ref="A4:B4"/>
    <mergeCell ref="C4:D4"/>
    <mergeCell ref="E4:R4"/>
    <mergeCell ref="S4:U4"/>
    <mergeCell ref="J5:L5"/>
    <mergeCell ref="O5:P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M5:M6"/>
    <mergeCell ref="N5:N6"/>
    <mergeCell ref="Q5:Q6"/>
    <mergeCell ref="R5:R6"/>
    <mergeCell ref="S5:S6"/>
    <mergeCell ref="T5:T6"/>
    <mergeCell ref="U5:U6"/>
    <mergeCell ref="V4:V6"/>
    <mergeCell ref="W4:W6"/>
  </mergeCells>
  <printOptions/>
  <pageMargins left="0.2" right="0.2" top="0.2" bottom="0.2" header="0.2" footer="0.2"/>
  <pageSetup fitToHeight="0" fitToWidth="1" horizontalDpi="600" verticalDpi="600" orientation="landscape" paperSize="9" scale="64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showZeros="0" workbookViewId="0" topLeftCell="A1">
      <pane xSplit="1" ySplit="1" topLeftCell="B2" activePane="bottomRight" state="frozen"/>
      <selection pane="bottomRight" activeCell="A6" sqref="A5:G8"/>
    </sheetView>
  </sheetViews>
  <sheetFormatPr defaultColWidth="9.140625" defaultRowHeight="12.75"/>
  <cols>
    <col min="1" max="1" width="9.00390625" style="0" customWidth="1"/>
    <col min="2" max="2" width="26.8515625" style="0" customWidth="1"/>
    <col min="3" max="3" width="42.7109375" style="0" customWidth="1"/>
    <col min="4" max="4" width="14.00390625" style="0" customWidth="1"/>
    <col min="5" max="5" width="14.8515625" style="0" customWidth="1"/>
    <col min="6" max="6" width="16.00390625" style="0" customWidth="1"/>
    <col min="7" max="7" width="54.140625" style="0" customWidth="1"/>
  </cols>
  <sheetData>
    <row r="1" ht="36.75" customHeight="1">
      <c r="A1" s="41" t="s">
        <v>253</v>
      </c>
    </row>
    <row r="2" ht="12.75">
      <c r="G2" s="42" t="s">
        <v>254</v>
      </c>
    </row>
    <row r="3" ht="12.75" hidden="1"/>
    <row r="4" ht="12.75">
      <c r="G4" s="42" t="s">
        <v>6</v>
      </c>
    </row>
    <row r="5" spans="1:7" ht="13.5" customHeight="1">
      <c r="A5" s="43" t="s">
        <v>189</v>
      </c>
      <c r="B5" s="44"/>
      <c r="C5" s="43" t="s">
        <v>255</v>
      </c>
      <c r="D5" s="45" t="s">
        <v>209</v>
      </c>
      <c r="E5" s="45"/>
      <c r="F5" s="45"/>
      <c r="G5" s="46" t="s">
        <v>256</v>
      </c>
    </row>
    <row r="6" spans="1:7" ht="15">
      <c r="A6" s="43" t="s">
        <v>245</v>
      </c>
      <c r="B6" s="44" t="s">
        <v>246</v>
      </c>
      <c r="C6" s="43"/>
      <c r="D6" s="45" t="s">
        <v>65</v>
      </c>
      <c r="E6" s="45" t="s">
        <v>223</v>
      </c>
      <c r="F6" s="45" t="s">
        <v>224</v>
      </c>
      <c r="G6" s="46"/>
    </row>
    <row r="7" spans="1:7" ht="15">
      <c r="A7" s="43" t="s">
        <v>252</v>
      </c>
      <c r="B7" s="44" t="s">
        <v>252</v>
      </c>
      <c r="C7" s="43" t="s">
        <v>65</v>
      </c>
      <c r="D7" s="45"/>
      <c r="E7" s="45"/>
      <c r="F7" s="45"/>
      <c r="G7" s="46"/>
    </row>
    <row r="8" spans="1:7" ht="15">
      <c r="A8" s="43"/>
      <c r="B8" s="44"/>
      <c r="C8" s="43"/>
      <c r="D8" s="45"/>
      <c r="E8" s="45"/>
      <c r="F8" s="45"/>
      <c r="G8" s="46"/>
    </row>
    <row r="9" spans="1:7" ht="15">
      <c r="A9" s="43"/>
      <c r="B9" s="44"/>
      <c r="C9" s="43"/>
      <c r="D9" s="47"/>
      <c r="E9" s="45"/>
      <c r="F9" s="45"/>
      <c r="G9" s="46"/>
    </row>
    <row r="10" spans="1:7" ht="15">
      <c r="A10" s="43"/>
      <c r="B10" s="44"/>
      <c r="C10" s="43"/>
      <c r="D10" s="47"/>
      <c r="E10" s="45"/>
      <c r="F10" s="45"/>
      <c r="G10" s="46"/>
    </row>
    <row r="11" spans="1:7" ht="15">
      <c r="A11" s="17"/>
      <c r="B11" s="48"/>
      <c r="C11" s="17"/>
      <c r="D11" s="49"/>
      <c r="E11" s="50"/>
      <c r="F11" s="50"/>
      <c r="G11" s="46"/>
    </row>
  </sheetData>
  <sheetProtection/>
  <mergeCells count="1">
    <mergeCell ref="A1:G1"/>
  </mergeCells>
  <printOptions/>
  <pageMargins left="0.71" right="0.71" top="0.75" bottom="0.75" header="0.31" footer="0.31"/>
  <pageSetup fitToHeight="0" fitToWidth="1" horizontalDpi="600" verticalDpi="600" orientation="landscape" paperSize="9" scale="7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13"/>
  <sheetViews>
    <sheetView showGridLines="0" showZeros="0" workbookViewId="0" topLeftCell="A1">
      <pane xSplit="6" ySplit="2" topLeftCell="CM3" activePane="bottomRight" state="frozen"/>
      <selection pane="bottomRight" activeCell="A5" sqref="A5:DD13"/>
    </sheetView>
  </sheetViews>
  <sheetFormatPr defaultColWidth="9.140625" defaultRowHeight="12.75"/>
  <cols>
    <col min="1" max="1" width="6.7109375" style="20" customWidth="1"/>
    <col min="2" max="2" width="26.57421875" style="21" customWidth="1"/>
    <col min="3" max="3" width="7.7109375" style="20" customWidth="1"/>
    <col min="4" max="4" width="18.421875" style="21" customWidth="1"/>
    <col min="5" max="5" width="48.8515625" style="21" customWidth="1"/>
    <col min="6" max="28" width="7.7109375" style="20" customWidth="1"/>
    <col min="29" max="29" width="6.28125" style="20" customWidth="1"/>
    <col min="30" max="98" width="7.7109375" style="20" customWidth="1"/>
    <col min="99" max="99" width="9.140625" style="20" customWidth="1"/>
    <col min="100" max="101" width="7.7109375" style="20" customWidth="1"/>
    <col min="102" max="102" width="9.140625" style="20" customWidth="1"/>
    <col min="103" max="104" width="7.7109375" style="20" customWidth="1"/>
    <col min="105" max="105" width="7.7109375" style="20" hidden="1" customWidth="1"/>
    <col min="106" max="106" width="7.7109375" style="20" customWidth="1"/>
    <col min="107" max="107" width="9.140625" style="20" hidden="1" customWidth="1"/>
    <col min="108" max="16384" width="9.140625" style="20" customWidth="1"/>
  </cols>
  <sheetData>
    <row r="1" spans="1:108" ht="13.5" customHeight="1">
      <c r="A1" s="22" t="s">
        <v>189</v>
      </c>
      <c r="B1" s="23"/>
      <c r="C1" s="22" t="s">
        <v>257</v>
      </c>
      <c r="D1" s="23"/>
      <c r="E1" s="24" t="s">
        <v>255</v>
      </c>
      <c r="F1" s="25" t="s">
        <v>65</v>
      </c>
      <c r="G1" s="25" t="s">
        <v>66</v>
      </c>
      <c r="H1" s="26"/>
      <c r="I1" s="26"/>
      <c r="J1" s="26"/>
      <c r="K1" s="26"/>
      <c r="L1" s="26"/>
      <c r="M1" s="34"/>
      <c r="N1" s="25" t="s">
        <v>67</v>
      </c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34"/>
      <c r="AQ1" s="25" t="s">
        <v>258</v>
      </c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34"/>
      <c r="BF1" s="25" t="s">
        <v>69</v>
      </c>
      <c r="BG1" s="26"/>
      <c r="BH1" s="26"/>
      <c r="BI1" s="26"/>
      <c r="BJ1" s="34"/>
      <c r="BK1" s="25" t="s">
        <v>259</v>
      </c>
      <c r="BL1" s="26"/>
      <c r="BM1" s="34"/>
      <c r="BN1" s="25" t="s">
        <v>72</v>
      </c>
      <c r="BO1" s="26"/>
      <c r="BP1" s="26"/>
      <c r="BQ1" s="26"/>
      <c r="BR1" s="26"/>
      <c r="BS1" s="26"/>
      <c r="BT1" s="34"/>
      <c r="BU1" s="25" t="s">
        <v>70</v>
      </c>
      <c r="BV1" s="26"/>
      <c r="BW1" s="26"/>
      <c r="BX1" s="26"/>
      <c r="BY1" s="26"/>
      <c r="BZ1" s="26"/>
      <c r="CA1" s="26"/>
      <c r="CB1" s="26"/>
      <c r="CC1" s="26"/>
      <c r="CD1" s="26"/>
      <c r="CE1" s="34"/>
      <c r="CF1" s="25" t="s">
        <v>71</v>
      </c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34"/>
      <c r="CU1" s="25" t="s">
        <v>73</v>
      </c>
      <c r="CV1" s="26"/>
      <c r="CW1" s="26"/>
      <c r="CX1" s="36" t="s">
        <v>74</v>
      </c>
      <c r="CY1" s="37"/>
      <c r="CZ1" s="37"/>
      <c r="DA1" s="37"/>
      <c r="DB1" s="37"/>
      <c r="DC1" s="36" t="s">
        <v>188</v>
      </c>
      <c r="DD1" s="37"/>
    </row>
    <row r="2" spans="1:108" ht="67.5">
      <c r="A2" s="22" t="s">
        <v>260</v>
      </c>
      <c r="B2" s="24" t="s">
        <v>246</v>
      </c>
      <c r="C2" s="22" t="s">
        <v>247</v>
      </c>
      <c r="D2" s="24" t="s">
        <v>76</v>
      </c>
      <c r="E2" s="27"/>
      <c r="F2" s="28"/>
      <c r="G2" s="25" t="s">
        <v>77</v>
      </c>
      <c r="H2" s="25" t="s">
        <v>78</v>
      </c>
      <c r="I2" s="25" t="s">
        <v>79</v>
      </c>
      <c r="J2" s="25" t="s">
        <v>80</v>
      </c>
      <c r="K2" s="25" t="s">
        <v>261</v>
      </c>
      <c r="L2" s="25" t="s">
        <v>82</v>
      </c>
      <c r="M2" s="25" t="s">
        <v>85</v>
      </c>
      <c r="N2" s="25" t="s">
        <v>77</v>
      </c>
      <c r="O2" s="25" t="s">
        <v>86</v>
      </c>
      <c r="P2" s="25" t="s">
        <v>87</v>
      </c>
      <c r="Q2" s="25" t="s">
        <v>88</v>
      </c>
      <c r="R2" s="25" t="s">
        <v>89</v>
      </c>
      <c r="S2" s="25" t="s">
        <v>90</v>
      </c>
      <c r="T2" s="25" t="s">
        <v>91</v>
      </c>
      <c r="U2" s="25" t="s">
        <v>92</v>
      </c>
      <c r="V2" s="25" t="s">
        <v>93</v>
      </c>
      <c r="W2" s="25" t="s">
        <v>94</v>
      </c>
      <c r="X2" s="25" t="s">
        <v>95</v>
      </c>
      <c r="Y2" s="25" t="s">
        <v>96</v>
      </c>
      <c r="Z2" s="25" t="s">
        <v>97</v>
      </c>
      <c r="AA2" s="25" t="s">
        <v>98</v>
      </c>
      <c r="AB2" s="25" t="s">
        <v>99</v>
      </c>
      <c r="AC2" s="25" t="s">
        <v>100</v>
      </c>
      <c r="AD2" s="25" t="s">
        <v>101</v>
      </c>
      <c r="AE2" s="25" t="s">
        <v>102</v>
      </c>
      <c r="AF2" s="25" t="s">
        <v>103</v>
      </c>
      <c r="AG2" s="25" t="s">
        <v>104</v>
      </c>
      <c r="AH2" s="25" t="s">
        <v>105</v>
      </c>
      <c r="AI2" s="25" t="s">
        <v>106</v>
      </c>
      <c r="AJ2" s="25" t="s">
        <v>107</v>
      </c>
      <c r="AK2" s="25" t="s">
        <v>108</v>
      </c>
      <c r="AL2" s="25" t="s">
        <v>109</v>
      </c>
      <c r="AM2" s="25" t="s">
        <v>110</v>
      </c>
      <c r="AN2" s="25" t="s">
        <v>111</v>
      </c>
      <c r="AO2" s="25" t="s">
        <v>116</v>
      </c>
      <c r="AP2" s="25" t="s">
        <v>117</v>
      </c>
      <c r="AQ2" s="25" t="s">
        <v>77</v>
      </c>
      <c r="AR2" s="25" t="s">
        <v>118</v>
      </c>
      <c r="AS2" s="25" t="s">
        <v>119</v>
      </c>
      <c r="AT2" s="25" t="s">
        <v>120</v>
      </c>
      <c r="AU2" s="25" t="s">
        <v>121</v>
      </c>
      <c r="AV2" s="25" t="s">
        <v>122</v>
      </c>
      <c r="AW2" s="25" t="s">
        <v>123</v>
      </c>
      <c r="AX2" s="25" t="s">
        <v>205</v>
      </c>
      <c r="AY2" s="25" t="s">
        <v>128</v>
      </c>
      <c r="AZ2" s="25" t="s">
        <v>129</v>
      </c>
      <c r="BA2" s="25" t="s">
        <v>130</v>
      </c>
      <c r="BB2" s="25" t="s">
        <v>131</v>
      </c>
      <c r="BC2" s="25" t="s">
        <v>132</v>
      </c>
      <c r="BD2" s="25" t="s">
        <v>133</v>
      </c>
      <c r="BE2" s="25" t="s">
        <v>134</v>
      </c>
      <c r="BF2" s="25" t="s">
        <v>77</v>
      </c>
      <c r="BG2" s="25" t="s">
        <v>135</v>
      </c>
      <c r="BH2" s="25" t="s">
        <v>136</v>
      </c>
      <c r="BI2" s="25" t="s">
        <v>137</v>
      </c>
      <c r="BJ2" s="25" t="s">
        <v>138</v>
      </c>
      <c r="BK2" s="25" t="s">
        <v>77</v>
      </c>
      <c r="BL2" s="25" t="s">
        <v>262</v>
      </c>
      <c r="BM2" s="25" t="s">
        <v>263</v>
      </c>
      <c r="BN2" s="25" t="s">
        <v>77</v>
      </c>
      <c r="BO2" s="25" t="s">
        <v>264</v>
      </c>
      <c r="BP2" s="25" t="s">
        <v>265</v>
      </c>
      <c r="BQ2" s="25" t="s">
        <v>266</v>
      </c>
      <c r="BR2" s="25" t="s">
        <v>267</v>
      </c>
      <c r="BS2" s="25" t="s">
        <v>268</v>
      </c>
      <c r="BT2" s="25" t="s">
        <v>269</v>
      </c>
      <c r="BU2" s="25" t="s">
        <v>77</v>
      </c>
      <c r="BV2" s="25" t="s">
        <v>139</v>
      </c>
      <c r="BW2" s="25" t="s">
        <v>140</v>
      </c>
      <c r="BX2" s="25" t="s">
        <v>141</v>
      </c>
      <c r="BY2" s="25" t="s">
        <v>142</v>
      </c>
      <c r="BZ2" s="25" t="s">
        <v>143</v>
      </c>
      <c r="CA2" s="25" t="s">
        <v>144</v>
      </c>
      <c r="CB2" s="25" t="s">
        <v>145</v>
      </c>
      <c r="CC2" s="25" t="s">
        <v>146</v>
      </c>
      <c r="CD2" s="25" t="s">
        <v>147</v>
      </c>
      <c r="CE2" s="25" t="s">
        <v>148</v>
      </c>
      <c r="CF2" s="25" t="s">
        <v>77</v>
      </c>
      <c r="CG2" s="25" t="s">
        <v>139</v>
      </c>
      <c r="CH2" s="25" t="s">
        <v>140</v>
      </c>
      <c r="CI2" s="25" t="s">
        <v>141</v>
      </c>
      <c r="CJ2" s="25" t="s">
        <v>142</v>
      </c>
      <c r="CK2" s="25" t="s">
        <v>143</v>
      </c>
      <c r="CL2" s="25" t="s">
        <v>144</v>
      </c>
      <c r="CM2" s="25" t="s">
        <v>145</v>
      </c>
      <c r="CN2" s="25" t="s">
        <v>149</v>
      </c>
      <c r="CO2" s="25" t="s">
        <v>150</v>
      </c>
      <c r="CP2" s="25" t="s">
        <v>151</v>
      </c>
      <c r="CQ2" s="25" t="s">
        <v>152</v>
      </c>
      <c r="CR2" s="25" t="s">
        <v>146</v>
      </c>
      <c r="CS2" s="25" t="s">
        <v>147</v>
      </c>
      <c r="CT2" s="25" t="s">
        <v>71</v>
      </c>
      <c r="CU2" s="25" t="s">
        <v>77</v>
      </c>
      <c r="CV2" s="25" t="s">
        <v>270</v>
      </c>
      <c r="CW2" s="38" t="s">
        <v>271</v>
      </c>
      <c r="CX2" s="36" t="s">
        <v>77</v>
      </c>
      <c r="CY2" s="36" t="s">
        <v>272</v>
      </c>
      <c r="CZ2" s="36" t="s">
        <v>153</v>
      </c>
      <c r="DA2" s="40"/>
      <c r="DB2" s="36" t="s">
        <v>273</v>
      </c>
      <c r="DC2" s="37"/>
      <c r="DD2" s="37"/>
    </row>
    <row r="3" spans="1:108" s="19" customFormat="1" ht="15">
      <c r="A3" s="29" t="s">
        <v>252</v>
      </c>
      <c r="B3" s="30" t="s">
        <v>252</v>
      </c>
      <c r="C3" s="29" t="s">
        <v>252</v>
      </c>
      <c r="D3" s="30" t="s">
        <v>252</v>
      </c>
      <c r="E3" s="30" t="s">
        <v>65</v>
      </c>
      <c r="F3" s="31">
        <v>193</v>
      </c>
      <c r="G3" s="31">
        <v>0</v>
      </c>
      <c r="H3" s="31">
        <v>0</v>
      </c>
      <c r="I3" s="31">
        <v>0</v>
      </c>
      <c r="J3" s="31">
        <v>0</v>
      </c>
      <c r="K3" s="31">
        <v>0</v>
      </c>
      <c r="L3" s="31">
        <v>0</v>
      </c>
      <c r="M3" s="31">
        <v>0</v>
      </c>
      <c r="N3" s="31">
        <v>193</v>
      </c>
      <c r="O3" s="31">
        <v>9</v>
      </c>
      <c r="P3" s="31">
        <v>0</v>
      </c>
      <c r="Q3" s="31">
        <v>0</v>
      </c>
      <c r="R3" s="31">
        <v>0</v>
      </c>
      <c r="S3" s="31">
        <v>0</v>
      </c>
      <c r="T3" s="31">
        <v>0</v>
      </c>
      <c r="U3" s="31">
        <v>3</v>
      </c>
      <c r="V3" s="31">
        <v>0</v>
      </c>
      <c r="W3" s="31">
        <v>0</v>
      </c>
      <c r="X3" s="31">
        <v>5</v>
      </c>
      <c r="Y3" s="31">
        <v>0</v>
      </c>
      <c r="Z3" s="31">
        <v>0</v>
      </c>
      <c r="AA3" s="31">
        <v>0</v>
      </c>
      <c r="AB3" s="31">
        <v>162</v>
      </c>
      <c r="AC3" s="31">
        <v>0</v>
      </c>
      <c r="AD3" s="31">
        <v>11</v>
      </c>
      <c r="AE3" s="31">
        <v>0</v>
      </c>
      <c r="AF3" s="31">
        <v>0</v>
      </c>
      <c r="AG3" s="31">
        <v>0</v>
      </c>
      <c r="AH3" s="31">
        <v>2</v>
      </c>
      <c r="AI3" s="31">
        <v>0</v>
      </c>
      <c r="AJ3" s="31">
        <v>0</v>
      </c>
      <c r="AK3" s="31">
        <v>0</v>
      </c>
      <c r="AL3" s="31">
        <v>1</v>
      </c>
      <c r="AM3" s="31">
        <v>0</v>
      </c>
      <c r="AN3" s="31">
        <v>0</v>
      </c>
      <c r="AO3" s="31">
        <v>0</v>
      </c>
      <c r="AP3" s="31">
        <v>0</v>
      </c>
      <c r="AQ3" s="31">
        <v>0</v>
      </c>
      <c r="AR3" s="31">
        <v>0</v>
      </c>
      <c r="AS3" s="31">
        <v>0</v>
      </c>
      <c r="AT3" s="31">
        <v>0</v>
      </c>
      <c r="AU3" s="31">
        <v>0</v>
      </c>
      <c r="AV3" s="31">
        <v>0</v>
      </c>
      <c r="AW3" s="31">
        <v>0</v>
      </c>
      <c r="AX3" s="31">
        <v>0</v>
      </c>
      <c r="AY3" s="31">
        <v>0</v>
      </c>
      <c r="AZ3" s="31">
        <v>0</v>
      </c>
      <c r="BA3" s="31">
        <v>0</v>
      </c>
      <c r="BB3" s="31">
        <v>0</v>
      </c>
      <c r="BC3" s="31">
        <v>0</v>
      </c>
      <c r="BD3" s="31">
        <v>0</v>
      </c>
      <c r="BE3" s="31">
        <v>0</v>
      </c>
      <c r="BF3" s="31">
        <v>0</v>
      </c>
      <c r="BG3" s="31">
        <v>0</v>
      </c>
      <c r="BH3" s="31">
        <v>0</v>
      </c>
      <c r="BI3" s="31">
        <v>0</v>
      </c>
      <c r="BJ3" s="31">
        <v>0</v>
      </c>
      <c r="BK3" s="31">
        <v>0</v>
      </c>
      <c r="BL3" s="31">
        <v>0</v>
      </c>
      <c r="BM3" s="31">
        <v>0</v>
      </c>
      <c r="BN3" s="31">
        <v>0</v>
      </c>
      <c r="BO3" s="31">
        <v>0</v>
      </c>
      <c r="BP3" s="31">
        <v>0</v>
      </c>
      <c r="BQ3" s="31">
        <v>0</v>
      </c>
      <c r="BR3" s="31">
        <v>0</v>
      </c>
      <c r="BS3" s="31">
        <v>0</v>
      </c>
      <c r="BT3" s="31">
        <v>0</v>
      </c>
      <c r="BU3" s="31">
        <v>0</v>
      </c>
      <c r="BV3" s="31">
        <v>0</v>
      </c>
      <c r="BW3" s="31">
        <v>0</v>
      </c>
      <c r="BX3" s="31">
        <v>0</v>
      </c>
      <c r="BY3" s="31">
        <v>0</v>
      </c>
      <c r="BZ3" s="31">
        <v>0</v>
      </c>
      <c r="CA3" s="31">
        <v>0</v>
      </c>
      <c r="CB3" s="31">
        <v>0</v>
      </c>
      <c r="CC3" s="31">
        <v>0</v>
      </c>
      <c r="CD3" s="31">
        <v>0</v>
      </c>
      <c r="CE3" s="31">
        <v>0</v>
      </c>
      <c r="CF3" s="31">
        <v>0</v>
      </c>
      <c r="CG3" s="31">
        <v>0</v>
      </c>
      <c r="CH3" s="31">
        <v>0</v>
      </c>
      <c r="CI3" s="31">
        <v>0</v>
      </c>
      <c r="CJ3" s="31">
        <v>0</v>
      </c>
      <c r="CK3" s="31">
        <v>0</v>
      </c>
      <c r="CL3" s="31">
        <v>0</v>
      </c>
      <c r="CM3" s="31">
        <v>0</v>
      </c>
      <c r="CN3" s="31">
        <v>0</v>
      </c>
      <c r="CO3" s="31">
        <v>0</v>
      </c>
      <c r="CP3" s="31">
        <v>0</v>
      </c>
      <c r="CQ3" s="35">
        <v>0</v>
      </c>
      <c r="CR3" s="35">
        <v>0</v>
      </c>
      <c r="CS3" s="35">
        <v>0</v>
      </c>
      <c r="CT3" s="35">
        <v>0</v>
      </c>
      <c r="CU3" s="35">
        <v>0</v>
      </c>
      <c r="CV3" s="35">
        <v>0</v>
      </c>
      <c r="CW3" s="39">
        <v>0</v>
      </c>
      <c r="CX3" s="35">
        <v>0</v>
      </c>
      <c r="CY3" s="35">
        <v>0</v>
      </c>
      <c r="CZ3" s="35">
        <v>0</v>
      </c>
      <c r="DA3" s="35"/>
      <c r="DB3" s="35">
        <v>0</v>
      </c>
      <c r="DC3" s="35">
        <v>0</v>
      </c>
      <c r="DD3" s="35"/>
    </row>
    <row r="4" spans="1:108" s="19" customFormat="1" ht="15">
      <c r="A4" s="32" t="s">
        <v>225</v>
      </c>
      <c r="B4" s="33" t="s">
        <v>1</v>
      </c>
      <c r="C4" s="32"/>
      <c r="D4" s="33"/>
      <c r="E4" s="33"/>
      <c r="F4" s="31">
        <v>193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193</v>
      </c>
      <c r="O4" s="31">
        <v>9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3</v>
      </c>
      <c r="V4" s="31">
        <v>0</v>
      </c>
      <c r="W4" s="31">
        <v>0</v>
      </c>
      <c r="X4" s="31">
        <v>5</v>
      </c>
      <c r="Y4" s="31">
        <v>0</v>
      </c>
      <c r="Z4" s="31">
        <v>0</v>
      </c>
      <c r="AA4" s="31">
        <v>0</v>
      </c>
      <c r="AB4" s="31">
        <v>162</v>
      </c>
      <c r="AC4" s="31">
        <v>0</v>
      </c>
      <c r="AD4" s="31">
        <v>11</v>
      </c>
      <c r="AE4" s="31">
        <v>0</v>
      </c>
      <c r="AF4" s="31">
        <v>0</v>
      </c>
      <c r="AG4" s="31">
        <v>0</v>
      </c>
      <c r="AH4" s="31">
        <v>2</v>
      </c>
      <c r="AI4" s="31">
        <v>0</v>
      </c>
      <c r="AJ4" s="31">
        <v>0</v>
      </c>
      <c r="AK4" s="31">
        <v>0</v>
      </c>
      <c r="AL4" s="31">
        <v>1</v>
      </c>
      <c r="AM4" s="31">
        <v>0</v>
      </c>
      <c r="AN4" s="31">
        <v>0</v>
      </c>
      <c r="AO4" s="31">
        <v>0</v>
      </c>
      <c r="AP4" s="31">
        <v>0</v>
      </c>
      <c r="AQ4" s="31">
        <v>0</v>
      </c>
      <c r="AR4" s="31">
        <v>0</v>
      </c>
      <c r="AS4" s="31">
        <v>0</v>
      </c>
      <c r="AT4" s="31">
        <v>0</v>
      </c>
      <c r="AU4" s="31">
        <v>0</v>
      </c>
      <c r="AV4" s="31">
        <v>0</v>
      </c>
      <c r="AW4" s="31">
        <v>0</v>
      </c>
      <c r="AX4" s="31">
        <v>0</v>
      </c>
      <c r="AY4" s="31">
        <v>0</v>
      </c>
      <c r="AZ4" s="31">
        <v>0</v>
      </c>
      <c r="BA4" s="31">
        <v>0</v>
      </c>
      <c r="BB4" s="31">
        <v>0</v>
      </c>
      <c r="BC4" s="31">
        <v>0</v>
      </c>
      <c r="BD4" s="31">
        <v>0</v>
      </c>
      <c r="BE4" s="31">
        <v>0</v>
      </c>
      <c r="BF4" s="31">
        <v>0</v>
      </c>
      <c r="BG4" s="31">
        <v>0</v>
      </c>
      <c r="BH4" s="31">
        <v>0</v>
      </c>
      <c r="BI4" s="31">
        <v>0</v>
      </c>
      <c r="BJ4" s="31">
        <v>0</v>
      </c>
      <c r="BK4" s="31">
        <v>0</v>
      </c>
      <c r="BL4" s="31">
        <v>0</v>
      </c>
      <c r="BM4" s="31">
        <v>0</v>
      </c>
      <c r="BN4" s="31">
        <v>0</v>
      </c>
      <c r="BO4" s="31">
        <v>0</v>
      </c>
      <c r="BP4" s="31">
        <v>0</v>
      </c>
      <c r="BQ4" s="31">
        <v>0</v>
      </c>
      <c r="BR4" s="31">
        <v>0</v>
      </c>
      <c r="BS4" s="31">
        <v>0</v>
      </c>
      <c r="BT4" s="31">
        <v>0</v>
      </c>
      <c r="BU4" s="31">
        <v>0</v>
      </c>
      <c r="BV4" s="31">
        <v>0</v>
      </c>
      <c r="BW4" s="31">
        <v>0</v>
      </c>
      <c r="BX4" s="31">
        <v>0</v>
      </c>
      <c r="BY4" s="31">
        <v>0</v>
      </c>
      <c r="BZ4" s="31">
        <v>0</v>
      </c>
      <c r="CA4" s="31">
        <v>0</v>
      </c>
      <c r="CB4" s="31">
        <v>0</v>
      </c>
      <c r="CC4" s="31">
        <v>0</v>
      </c>
      <c r="CD4" s="31">
        <v>0</v>
      </c>
      <c r="CE4" s="31">
        <v>0</v>
      </c>
      <c r="CF4" s="31">
        <v>0</v>
      </c>
      <c r="CG4" s="31">
        <v>0</v>
      </c>
      <c r="CH4" s="31">
        <v>0</v>
      </c>
      <c r="CI4" s="31">
        <v>0</v>
      </c>
      <c r="CJ4" s="31">
        <v>0</v>
      </c>
      <c r="CK4" s="31">
        <v>0</v>
      </c>
      <c r="CL4" s="31">
        <v>0</v>
      </c>
      <c r="CM4" s="31">
        <v>0</v>
      </c>
      <c r="CN4" s="31">
        <v>0</v>
      </c>
      <c r="CO4" s="31">
        <v>0</v>
      </c>
      <c r="CP4" s="31">
        <v>0</v>
      </c>
      <c r="CQ4" s="35">
        <v>0</v>
      </c>
      <c r="CR4" s="35">
        <v>0</v>
      </c>
      <c r="CS4" s="35">
        <v>0</v>
      </c>
      <c r="CT4" s="35">
        <v>0</v>
      </c>
      <c r="CU4" s="35">
        <v>0</v>
      </c>
      <c r="CV4" s="35">
        <v>0</v>
      </c>
      <c r="CW4" s="39">
        <v>0</v>
      </c>
      <c r="CX4" s="35">
        <v>0</v>
      </c>
      <c r="CY4" s="35">
        <v>0</v>
      </c>
      <c r="CZ4" s="35">
        <v>0</v>
      </c>
      <c r="DA4" s="35"/>
      <c r="DB4" s="35">
        <v>0</v>
      </c>
      <c r="DC4" s="35">
        <v>0</v>
      </c>
      <c r="DD4" s="35"/>
    </row>
    <row r="5" spans="1:108" s="19" customFormat="1" ht="15">
      <c r="A5" s="32"/>
      <c r="B5" s="33"/>
      <c r="C5" s="32" t="s">
        <v>274</v>
      </c>
      <c r="D5" s="33" t="s">
        <v>275</v>
      </c>
      <c r="E5" s="33"/>
      <c r="F5" s="31">
        <v>31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31</v>
      </c>
      <c r="O5" s="31">
        <v>9</v>
      </c>
      <c r="P5" s="31">
        <v>0</v>
      </c>
      <c r="Q5" s="31">
        <v>0</v>
      </c>
      <c r="R5" s="31">
        <v>0</v>
      </c>
      <c r="S5" s="31">
        <v>0</v>
      </c>
      <c r="T5" s="31">
        <v>0</v>
      </c>
      <c r="U5" s="31">
        <v>3</v>
      </c>
      <c r="V5" s="31">
        <v>0</v>
      </c>
      <c r="W5" s="31">
        <v>0</v>
      </c>
      <c r="X5" s="31">
        <v>5</v>
      </c>
      <c r="Y5" s="31">
        <v>0</v>
      </c>
      <c r="Z5" s="31">
        <v>0</v>
      </c>
      <c r="AA5" s="31">
        <v>0</v>
      </c>
      <c r="AB5" s="31">
        <v>0</v>
      </c>
      <c r="AC5" s="31">
        <v>0</v>
      </c>
      <c r="AD5" s="31">
        <v>11</v>
      </c>
      <c r="AE5" s="31">
        <v>0</v>
      </c>
      <c r="AF5" s="31">
        <v>0</v>
      </c>
      <c r="AG5" s="31">
        <v>0</v>
      </c>
      <c r="AH5" s="31">
        <v>2</v>
      </c>
      <c r="AI5" s="31">
        <v>0</v>
      </c>
      <c r="AJ5" s="31">
        <v>0</v>
      </c>
      <c r="AK5" s="31">
        <v>0</v>
      </c>
      <c r="AL5" s="31">
        <v>1</v>
      </c>
      <c r="AM5" s="31">
        <v>0</v>
      </c>
      <c r="AN5" s="31">
        <v>0</v>
      </c>
      <c r="AO5" s="31">
        <v>0</v>
      </c>
      <c r="AP5" s="31">
        <v>0</v>
      </c>
      <c r="AQ5" s="31">
        <v>0</v>
      </c>
      <c r="AR5" s="31">
        <v>0</v>
      </c>
      <c r="AS5" s="31">
        <v>0</v>
      </c>
      <c r="AT5" s="31">
        <v>0</v>
      </c>
      <c r="AU5" s="31">
        <v>0</v>
      </c>
      <c r="AV5" s="31">
        <v>0</v>
      </c>
      <c r="AW5" s="31">
        <v>0</v>
      </c>
      <c r="AX5" s="31">
        <v>0</v>
      </c>
      <c r="AY5" s="31">
        <v>0</v>
      </c>
      <c r="AZ5" s="31">
        <v>0</v>
      </c>
      <c r="BA5" s="31">
        <v>0</v>
      </c>
      <c r="BB5" s="31">
        <v>0</v>
      </c>
      <c r="BC5" s="31">
        <v>0</v>
      </c>
      <c r="BD5" s="31">
        <v>0</v>
      </c>
      <c r="BE5" s="31">
        <v>0</v>
      </c>
      <c r="BF5" s="31">
        <v>0</v>
      </c>
      <c r="BG5" s="31">
        <v>0</v>
      </c>
      <c r="BH5" s="31">
        <v>0</v>
      </c>
      <c r="BI5" s="31">
        <v>0</v>
      </c>
      <c r="BJ5" s="31">
        <v>0</v>
      </c>
      <c r="BK5" s="31">
        <v>0</v>
      </c>
      <c r="BL5" s="31">
        <v>0</v>
      </c>
      <c r="BM5" s="31">
        <v>0</v>
      </c>
      <c r="BN5" s="31">
        <v>0</v>
      </c>
      <c r="BO5" s="31">
        <v>0</v>
      </c>
      <c r="BP5" s="31">
        <v>0</v>
      </c>
      <c r="BQ5" s="31">
        <v>0</v>
      </c>
      <c r="BR5" s="31">
        <v>0</v>
      </c>
      <c r="BS5" s="31">
        <v>0</v>
      </c>
      <c r="BT5" s="31">
        <v>0</v>
      </c>
      <c r="BU5" s="31">
        <v>0</v>
      </c>
      <c r="BV5" s="31">
        <v>0</v>
      </c>
      <c r="BW5" s="31">
        <v>0</v>
      </c>
      <c r="BX5" s="31">
        <v>0</v>
      </c>
      <c r="BY5" s="31">
        <v>0</v>
      </c>
      <c r="BZ5" s="31">
        <v>0</v>
      </c>
      <c r="CA5" s="31">
        <v>0</v>
      </c>
      <c r="CB5" s="31">
        <v>0</v>
      </c>
      <c r="CC5" s="31">
        <v>0</v>
      </c>
      <c r="CD5" s="31">
        <v>0</v>
      </c>
      <c r="CE5" s="31">
        <v>0</v>
      </c>
      <c r="CF5" s="31">
        <v>0</v>
      </c>
      <c r="CG5" s="31">
        <v>0</v>
      </c>
      <c r="CH5" s="31">
        <v>0</v>
      </c>
      <c r="CI5" s="31">
        <v>0</v>
      </c>
      <c r="CJ5" s="31">
        <v>0</v>
      </c>
      <c r="CK5" s="31">
        <v>0</v>
      </c>
      <c r="CL5" s="31">
        <v>0</v>
      </c>
      <c r="CM5" s="31">
        <v>0</v>
      </c>
      <c r="CN5" s="31">
        <v>0</v>
      </c>
      <c r="CO5" s="31">
        <v>0</v>
      </c>
      <c r="CP5" s="31">
        <v>0</v>
      </c>
      <c r="CQ5" s="35">
        <v>0</v>
      </c>
      <c r="CR5" s="35">
        <v>0</v>
      </c>
      <c r="CS5" s="35">
        <v>0</v>
      </c>
      <c r="CT5" s="35">
        <v>0</v>
      </c>
      <c r="CU5" s="35">
        <v>0</v>
      </c>
      <c r="CV5" s="35">
        <v>0</v>
      </c>
      <c r="CW5" s="39">
        <v>0</v>
      </c>
      <c r="CX5" s="35">
        <v>0</v>
      </c>
      <c r="CY5" s="35">
        <v>0</v>
      </c>
      <c r="CZ5" s="35">
        <v>0</v>
      </c>
      <c r="DA5" s="35"/>
      <c r="DB5" s="35">
        <v>0</v>
      </c>
      <c r="DC5" s="35">
        <v>0</v>
      </c>
      <c r="DD5" s="35"/>
    </row>
    <row r="6" spans="1:108" ht="15">
      <c r="A6" s="32"/>
      <c r="B6" s="33"/>
      <c r="C6" s="32"/>
      <c r="D6" s="33"/>
      <c r="E6" s="33" t="s">
        <v>276</v>
      </c>
      <c r="F6" s="31">
        <v>31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31</v>
      </c>
      <c r="O6" s="31">
        <v>9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3</v>
      </c>
      <c r="V6" s="31">
        <v>0</v>
      </c>
      <c r="W6" s="31">
        <v>0</v>
      </c>
      <c r="X6" s="31">
        <v>5</v>
      </c>
      <c r="Y6" s="31">
        <v>0</v>
      </c>
      <c r="Z6" s="31">
        <v>0</v>
      </c>
      <c r="AA6" s="31">
        <v>0</v>
      </c>
      <c r="AB6" s="31">
        <v>0</v>
      </c>
      <c r="AC6" s="31">
        <v>0</v>
      </c>
      <c r="AD6" s="31">
        <v>11</v>
      </c>
      <c r="AE6" s="31">
        <v>0</v>
      </c>
      <c r="AF6" s="31">
        <v>0</v>
      </c>
      <c r="AG6" s="31">
        <v>0</v>
      </c>
      <c r="AH6" s="31">
        <v>2</v>
      </c>
      <c r="AI6" s="31">
        <v>0</v>
      </c>
      <c r="AJ6" s="31">
        <v>0</v>
      </c>
      <c r="AK6" s="31">
        <v>0</v>
      </c>
      <c r="AL6" s="31">
        <v>1</v>
      </c>
      <c r="AM6" s="31">
        <v>0</v>
      </c>
      <c r="AN6" s="31">
        <v>0</v>
      </c>
      <c r="AO6" s="31">
        <v>0</v>
      </c>
      <c r="AP6" s="31">
        <v>0</v>
      </c>
      <c r="AQ6" s="31">
        <v>0</v>
      </c>
      <c r="AR6" s="31">
        <v>0</v>
      </c>
      <c r="AS6" s="31">
        <v>0</v>
      </c>
      <c r="AT6" s="31">
        <v>0</v>
      </c>
      <c r="AU6" s="31">
        <v>0</v>
      </c>
      <c r="AV6" s="31">
        <v>0</v>
      </c>
      <c r="AW6" s="31">
        <v>0</v>
      </c>
      <c r="AX6" s="31">
        <v>0</v>
      </c>
      <c r="AY6" s="31">
        <v>0</v>
      </c>
      <c r="AZ6" s="31">
        <v>0</v>
      </c>
      <c r="BA6" s="31">
        <v>0</v>
      </c>
      <c r="BB6" s="31">
        <v>0</v>
      </c>
      <c r="BC6" s="31">
        <v>0</v>
      </c>
      <c r="BD6" s="31">
        <v>0</v>
      </c>
      <c r="BE6" s="31">
        <v>0</v>
      </c>
      <c r="BF6" s="31">
        <v>0</v>
      </c>
      <c r="BG6" s="31">
        <v>0</v>
      </c>
      <c r="BH6" s="31">
        <v>0</v>
      </c>
      <c r="BI6" s="31">
        <v>0</v>
      </c>
      <c r="BJ6" s="31">
        <v>0</v>
      </c>
      <c r="BK6" s="31">
        <v>0</v>
      </c>
      <c r="BL6" s="31">
        <v>0</v>
      </c>
      <c r="BM6" s="31">
        <v>0</v>
      </c>
      <c r="BN6" s="31">
        <v>0</v>
      </c>
      <c r="BO6" s="31">
        <v>0</v>
      </c>
      <c r="BP6" s="31">
        <v>0</v>
      </c>
      <c r="BQ6" s="31">
        <v>0</v>
      </c>
      <c r="BR6" s="31">
        <v>0</v>
      </c>
      <c r="BS6" s="31">
        <v>0</v>
      </c>
      <c r="BT6" s="31">
        <v>0</v>
      </c>
      <c r="BU6" s="31">
        <v>0</v>
      </c>
      <c r="BV6" s="31">
        <v>0</v>
      </c>
      <c r="BW6" s="31">
        <v>0</v>
      </c>
      <c r="BX6" s="31">
        <v>0</v>
      </c>
      <c r="BY6" s="31">
        <v>0</v>
      </c>
      <c r="BZ6" s="31">
        <v>0</v>
      </c>
      <c r="CA6" s="31">
        <v>0</v>
      </c>
      <c r="CB6" s="31">
        <v>0</v>
      </c>
      <c r="CC6" s="31">
        <v>0</v>
      </c>
      <c r="CD6" s="31">
        <v>0</v>
      </c>
      <c r="CE6" s="31">
        <v>0</v>
      </c>
      <c r="CF6" s="31">
        <v>0</v>
      </c>
      <c r="CG6" s="31">
        <v>0</v>
      </c>
      <c r="CH6" s="31">
        <v>0</v>
      </c>
      <c r="CI6" s="31">
        <v>0</v>
      </c>
      <c r="CJ6" s="31">
        <v>0</v>
      </c>
      <c r="CK6" s="31">
        <v>0</v>
      </c>
      <c r="CL6" s="31">
        <v>0</v>
      </c>
      <c r="CM6" s="31">
        <v>0</v>
      </c>
      <c r="CN6" s="31">
        <v>0</v>
      </c>
      <c r="CO6" s="31">
        <v>0</v>
      </c>
      <c r="CP6" s="31">
        <v>0</v>
      </c>
      <c r="CQ6" s="35">
        <v>0</v>
      </c>
      <c r="CR6" s="35">
        <v>0</v>
      </c>
      <c r="CS6" s="35">
        <v>0</v>
      </c>
      <c r="CT6" s="35">
        <v>0</v>
      </c>
      <c r="CU6" s="35">
        <v>0</v>
      </c>
      <c r="CV6" s="35">
        <v>0</v>
      </c>
      <c r="CW6" s="39">
        <v>0</v>
      </c>
      <c r="CX6" s="35">
        <v>0</v>
      </c>
      <c r="CY6" s="35">
        <v>0</v>
      </c>
      <c r="CZ6" s="35">
        <v>0</v>
      </c>
      <c r="DA6" s="35"/>
      <c r="DB6" s="35">
        <v>0</v>
      </c>
      <c r="DC6" s="35">
        <v>0</v>
      </c>
      <c r="DD6" s="35"/>
    </row>
    <row r="7" spans="1:108" ht="15">
      <c r="A7" s="32"/>
      <c r="B7" s="33"/>
      <c r="C7" s="32" t="s">
        <v>277</v>
      </c>
      <c r="D7" s="33" t="s">
        <v>278</v>
      </c>
      <c r="E7" s="33"/>
      <c r="F7" s="31">
        <v>75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75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1">
        <v>0</v>
      </c>
      <c r="AB7" s="31">
        <v>75</v>
      </c>
      <c r="AC7" s="31">
        <v>0</v>
      </c>
      <c r="AD7" s="31">
        <v>0</v>
      </c>
      <c r="AE7" s="31">
        <v>0</v>
      </c>
      <c r="AF7" s="31">
        <v>0</v>
      </c>
      <c r="AG7" s="31">
        <v>0</v>
      </c>
      <c r="AH7" s="31">
        <v>0</v>
      </c>
      <c r="AI7" s="31">
        <v>0</v>
      </c>
      <c r="AJ7" s="31">
        <v>0</v>
      </c>
      <c r="AK7" s="31">
        <v>0</v>
      </c>
      <c r="AL7" s="31">
        <v>0</v>
      </c>
      <c r="AM7" s="31">
        <v>0</v>
      </c>
      <c r="AN7" s="31">
        <v>0</v>
      </c>
      <c r="AO7" s="31">
        <v>0</v>
      </c>
      <c r="AP7" s="31">
        <v>0</v>
      </c>
      <c r="AQ7" s="31">
        <v>0</v>
      </c>
      <c r="AR7" s="31">
        <v>0</v>
      </c>
      <c r="AS7" s="31">
        <v>0</v>
      </c>
      <c r="AT7" s="31">
        <v>0</v>
      </c>
      <c r="AU7" s="31">
        <v>0</v>
      </c>
      <c r="AV7" s="31">
        <v>0</v>
      </c>
      <c r="AW7" s="31">
        <v>0</v>
      </c>
      <c r="AX7" s="31">
        <v>0</v>
      </c>
      <c r="AY7" s="31">
        <v>0</v>
      </c>
      <c r="AZ7" s="31">
        <v>0</v>
      </c>
      <c r="BA7" s="31">
        <v>0</v>
      </c>
      <c r="BB7" s="31">
        <v>0</v>
      </c>
      <c r="BC7" s="31">
        <v>0</v>
      </c>
      <c r="BD7" s="31">
        <v>0</v>
      </c>
      <c r="BE7" s="31">
        <v>0</v>
      </c>
      <c r="BF7" s="31">
        <v>0</v>
      </c>
      <c r="BG7" s="31">
        <v>0</v>
      </c>
      <c r="BH7" s="31">
        <v>0</v>
      </c>
      <c r="BI7" s="31">
        <v>0</v>
      </c>
      <c r="BJ7" s="31">
        <v>0</v>
      </c>
      <c r="BK7" s="31">
        <v>0</v>
      </c>
      <c r="BL7" s="31">
        <v>0</v>
      </c>
      <c r="BM7" s="31">
        <v>0</v>
      </c>
      <c r="BN7" s="31">
        <v>0</v>
      </c>
      <c r="BO7" s="31">
        <v>0</v>
      </c>
      <c r="BP7" s="31">
        <v>0</v>
      </c>
      <c r="BQ7" s="31">
        <v>0</v>
      </c>
      <c r="BR7" s="31">
        <v>0</v>
      </c>
      <c r="BS7" s="31">
        <v>0</v>
      </c>
      <c r="BT7" s="31">
        <v>0</v>
      </c>
      <c r="BU7" s="31">
        <v>0</v>
      </c>
      <c r="BV7" s="31">
        <v>0</v>
      </c>
      <c r="BW7" s="31">
        <v>0</v>
      </c>
      <c r="BX7" s="31">
        <v>0</v>
      </c>
      <c r="BY7" s="31">
        <v>0</v>
      </c>
      <c r="BZ7" s="31">
        <v>0</v>
      </c>
      <c r="CA7" s="31">
        <v>0</v>
      </c>
      <c r="CB7" s="31">
        <v>0</v>
      </c>
      <c r="CC7" s="31">
        <v>0</v>
      </c>
      <c r="CD7" s="31">
        <v>0</v>
      </c>
      <c r="CE7" s="31">
        <v>0</v>
      </c>
      <c r="CF7" s="31">
        <v>0</v>
      </c>
      <c r="CG7" s="31">
        <v>0</v>
      </c>
      <c r="CH7" s="31">
        <v>0</v>
      </c>
      <c r="CI7" s="31">
        <v>0</v>
      </c>
      <c r="CJ7" s="31">
        <v>0</v>
      </c>
      <c r="CK7" s="31">
        <v>0</v>
      </c>
      <c r="CL7" s="31">
        <v>0</v>
      </c>
      <c r="CM7" s="31">
        <v>0</v>
      </c>
      <c r="CN7" s="31">
        <v>0</v>
      </c>
      <c r="CO7" s="31">
        <v>0</v>
      </c>
      <c r="CP7" s="31">
        <v>0</v>
      </c>
      <c r="CQ7" s="35">
        <v>0</v>
      </c>
      <c r="CR7" s="35">
        <v>0</v>
      </c>
      <c r="CS7" s="35">
        <v>0</v>
      </c>
      <c r="CT7" s="35">
        <v>0</v>
      </c>
      <c r="CU7" s="35">
        <v>0</v>
      </c>
      <c r="CV7" s="35">
        <v>0</v>
      </c>
      <c r="CW7" s="39">
        <v>0</v>
      </c>
      <c r="CX7" s="35">
        <v>0</v>
      </c>
      <c r="CY7" s="35">
        <v>0</v>
      </c>
      <c r="CZ7" s="35">
        <v>0</v>
      </c>
      <c r="DA7" s="35"/>
      <c r="DB7" s="35">
        <v>0</v>
      </c>
      <c r="DC7" s="35">
        <v>0</v>
      </c>
      <c r="DD7" s="35"/>
    </row>
    <row r="8" spans="1:108" ht="15">
      <c r="A8" s="32"/>
      <c r="B8" s="33"/>
      <c r="C8" s="32"/>
      <c r="D8" s="33"/>
      <c r="E8" s="33" t="s">
        <v>279</v>
      </c>
      <c r="F8" s="31">
        <v>30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30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30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0</v>
      </c>
      <c r="AW8" s="31">
        <v>0</v>
      </c>
      <c r="AX8" s="31">
        <v>0</v>
      </c>
      <c r="AY8" s="31">
        <v>0</v>
      </c>
      <c r="AZ8" s="31">
        <v>0</v>
      </c>
      <c r="BA8" s="31">
        <v>0</v>
      </c>
      <c r="BB8" s="31">
        <v>0</v>
      </c>
      <c r="BC8" s="31">
        <v>0</v>
      </c>
      <c r="BD8" s="31">
        <v>0</v>
      </c>
      <c r="BE8" s="31">
        <v>0</v>
      </c>
      <c r="BF8" s="31">
        <v>0</v>
      </c>
      <c r="BG8" s="31">
        <v>0</v>
      </c>
      <c r="BH8" s="31">
        <v>0</v>
      </c>
      <c r="BI8" s="31">
        <v>0</v>
      </c>
      <c r="BJ8" s="31">
        <v>0</v>
      </c>
      <c r="BK8" s="31">
        <v>0</v>
      </c>
      <c r="BL8" s="31">
        <v>0</v>
      </c>
      <c r="BM8" s="31">
        <v>0</v>
      </c>
      <c r="BN8" s="31">
        <v>0</v>
      </c>
      <c r="BO8" s="31">
        <v>0</v>
      </c>
      <c r="BP8" s="31">
        <v>0</v>
      </c>
      <c r="BQ8" s="31">
        <v>0</v>
      </c>
      <c r="BR8" s="31">
        <v>0</v>
      </c>
      <c r="BS8" s="31">
        <v>0</v>
      </c>
      <c r="BT8" s="31">
        <v>0</v>
      </c>
      <c r="BU8" s="31">
        <v>0</v>
      </c>
      <c r="BV8" s="31">
        <v>0</v>
      </c>
      <c r="BW8" s="31">
        <v>0</v>
      </c>
      <c r="BX8" s="31">
        <v>0</v>
      </c>
      <c r="BY8" s="31">
        <v>0</v>
      </c>
      <c r="BZ8" s="31">
        <v>0</v>
      </c>
      <c r="CA8" s="31">
        <v>0</v>
      </c>
      <c r="CB8" s="31">
        <v>0</v>
      </c>
      <c r="CC8" s="31">
        <v>0</v>
      </c>
      <c r="CD8" s="31">
        <v>0</v>
      </c>
      <c r="CE8" s="31">
        <v>0</v>
      </c>
      <c r="CF8" s="31">
        <v>0</v>
      </c>
      <c r="CG8" s="31">
        <v>0</v>
      </c>
      <c r="CH8" s="31">
        <v>0</v>
      </c>
      <c r="CI8" s="31">
        <v>0</v>
      </c>
      <c r="CJ8" s="31">
        <v>0</v>
      </c>
      <c r="CK8" s="31">
        <v>0</v>
      </c>
      <c r="CL8" s="31">
        <v>0</v>
      </c>
      <c r="CM8" s="31">
        <v>0</v>
      </c>
      <c r="CN8" s="31">
        <v>0</v>
      </c>
      <c r="CO8" s="31">
        <v>0</v>
      </c>
      <c r="CP8" s="31">
        <v>0</v>
      </c>
      <c r="CQ8" s="35">
        <v>0</v>
      </c>
      <c r="CR8" s="35">
        <v>0</v>
      </c>
      <c r="CS8" s="35">
        <v>0</v>
      </c>
      <c r="CT8" s="35">
        <v>0</v>
      </c>
      <c r="CU8" s="35">
        <v>0</v>
      </c>
      <c r="CV8" s="35">
        <v>0</v>
      </c>
      <c r="CW8" s="39">
        <v>0</v>
      </c>
      <c r="CX8" s="35">
        <v>0</v>
      </c>
      <c r="CY8" s="35">
        <v>0</v>
      </c>
      <c r="CZ8" s="35">
        <v>0</v>
      </c>
      <c r="DA8" s="35"/>
      <c r="DB8" s="35">
        <v>0</v>
      </c>
      <c r="DC8" s="35">
        <v>0</v>
      </c>
      <c r="DD8" s="35"/>
    </row>
    <row r="9" spans="1:108" ht="15">
      <c r="A9" s="32"/>
      <c r="B9" s="33"/>
      <c r="C9" s="32"/>
      <c r="D9" s="33"/>
      <c r="E9" s="33" t="s">
        <v>280</v>
      </c>
      <c r="F9" s="31">
        <v>45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45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45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31">
        <v>0</v>
      </c>
      <c r="AO9" s="31">
        <v>0</v>
      </c>
      <c r="AP9" s="31">
        <v>0</v>
      </c>
      <c r="AQ9" s="31">
        <v>0</v>
      </c>
      <c r="AR9" s="31">
        <v>0</v>
      </c>
      <c r="AS9" s="31">
        <v>0</v>
      </c>
      <c r="AT9" s="31">
        <v>0</v>
      </c>
      <c r="AU9" s="31">
        <v>0</v>
      </c>
      <c r="AV9" s="31">
        <v>0</v>
      </c>
      <c r="AW9" s="31">
        <v>0</v>
      </c>
      <c r="AX9" s="31">
        <v>0</v>
      </c>
      <c r="AY9" s="31">
        <v>0</v>
      </c>
      <c r="AZ9" s="31">
        <v>0</v>
      </c>
      <c r="BA9" s="31">
        <v>0</v>
      </c>
      <c r="BB9" s="31">
        <v>0</v>
      </c>
      <c r="BC9" s="31">
        <v>0</v>
      </c>
      <c r="BD9" s="31">
        <v>0</v>
      </c>
      <c r="BE9" s="31">
        <v>0</v>
      </c>
      <c r="BF9" s="31">
        <v>0</v>
      </c>
      <c r="BG9" s="31">
        <v>0</v>
      </c>
      <c r="BH9" s="31">
        <v>0</v>
      </c>
      <c r="BI9" s="31">
        <v>0</v>
      </c>
      <c r="BJ9" s="31">
        <v>0</v>
      </c>
      <c r="BK9" s="31">
        <v>0</v>
      </c>
      <c r="BL9" s="31">
        <v>0</v>
      </c>
      <c r="BM9" s="31">
        <v>0</v>
      </c>
      <c r="BN9" s="31">
        <v>0</v>
      </c>
      <c r="BO9" s="31">
        <v>0</v>
      </c>
      <c r="BP9" s="31">
        <v>0</v>
      </c>
      <c r="BQ9" s="31">
        <v>0</v>
      </c>
      <c r="BR9" s="31">
        <v>0</v>
      </c>
      <c r="BS9" s="31">
        <v>0</v>
      </c>
      <c r="BT9" s="31">
        <v>0</v>
      </c>
      <c r="BU9" s="31">
        <v>0</v>
      </c>
      <c r="BV9" s="31">
        <v>0</v>
      </c>
      <c r="BW9" s="31">
        <v>0</v>
      </c>
      <c r="BX9" s="31">
        <v>0</v>
      </c>
      <c r="BY9" s="31">
        <v>0</v>
      </c>
      <c r="BZ9" s="31">
        <v>0</v>
      </c>
      <c r="CA9" s="31">
        <v>0</v>
      </c>
      <c r="CB9" s="31">
        <v>0</v>
      </c>
      <c r="CC9" s="31">
        <v>0</v>
      </c>
      <c r="CD9" s="31">
        <v>0</v>
      </c>
      <c r="CE9" s="31">
        <v>0</v>
      </c>
      <c r="CF9" s="31">
        <v>0</v>
      </c>
      <c r="CG9" s="31">
        <v>0</v>
      </c>
      <c r="CH9" s="31">
        <v>0</v>
      </c>
      <c r="CI9" s="31">
        <v>0</v>
      </c>
      <c r="CJ9" s="31">
        <v>0</v>
      </c>
      <c r="CK9" s="31">
        <v>0</v>
      </c>
      <c r="CL9" s="31">
        <v>0</v>
      </c>
      <c r="CM9" s="31">
        <v>0</v>
      </c>
      <c r="CN9" s="31">
        <v>0</v>
      </c>
      <c r="CO9" s="31">
        <v>0</v>
      </c>
      <c r="CP9" s="31">
        <v>0</v>
      </c>
      <c r="CQ9" s="35">
        <v>0</v>
      </c>
      <c r="CR9" s="35">
        <v>0</v>
      </c>
      <c r="CS9" s="35">
        <v>0</v>
      </c>
      <c r="CT9" s="35">
        <v>0</v>
      </c>
      <c r="CU9" s="35">
        <v>0</v>
      </c>
      <c r="CV9" s="35">
        <v>0</v>
      </c>
      <c r="CW9" s="39">
        <v>0</v>
      </c>
      <c r="CX9" s="35">
        <v>0</v>
      </c>
      <c r="CY9" s="35">
        <v>0</v>
      </c>
      <c r="CZ9" s="35">
        <v>0</v>
      </c>
      <c r="DA9" s="35"/>
      <c r="DB9" s="35">
        <v>0</v>
      </c>
      <c r="DC9" s="35">
        <v>0</v>
      </c>
      <c r="DD9" s="35"/>
    </row>
    <row r="10" spans="1:108" ht="15">
      <c r="A10" s="32"/>
      <c r="B10" s="33"/>
      <c r="C10" s="32" t="s">
        <v>281</v>
      </c>
      <c r="D10" s="33" t="s">
        <v>282</v>
      </c>
      <c r="E10" s="33"/>
      <c r="F10" s="31">
        <v>87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87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87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AZ10" s="31">
        <v>0</v>
      </c>
      <c r="BA10" s="31">
        <v>0</v>
      </c>
      <c r="BB10" s="31">
        <v>0</v>
      </c>
      <c r="BC10" s="31">
        <v>0</v>
      </c>
      <c r="BD10" s="31">
        <v>0</v>
      </c>
      <c r="BE10" s="31">
        <v>0</v>
      </c>
      <c r="BF10" s="31">
        <v>0</v>
      </c>
      <c r="BG10" s="31">
        <v>0</v>
      </c>
      <c r="BH10" s="31">
        <v>0</v>
      </c>
      <c r="BI10" s="31">
        <v>0</v>
      </c>
      <c r="BJ10" s="31">
        <v>0</v>
      </c>
      <c r="BK10" s="31">
        <v>0</v>
      </c>
      <c r="BL10" s="31">
        <v>0</v>
      </c>
      <c r="BM10" s="31">
        <v>0</v>
      </c>
      <c r="BN10" s="31">
        <v>0</v>
      </c>
      <c r="BO10" s="31">
        <v>0</v>
      </c>
      <c r="BP10" s="31">
        <v>0</v>
      </c>
      <c r="BQ10" s="31">
        <v>0</v>
      </c>
      <c r="BR10" s="31">
        <v>0</v>
      </c>
      <c r="BS10" s="31">
        <v>0</v>
      </c>
      <c r="BT10" s="31">
        <v>0</v>
      </c>
      <c r="BU10" s="31">
        <v>0</v>
      </c>
      <c r="BV10" s="31">
        <v>0</v>
      </c>
      <c r="BW10" s="31">
        <v>0</v>
      </c>
      <c r="BX10" s="31">
        <v>0</v>
      </c>
      <c r="BY10" s="31">
        <v>0</v>
      </c>
      <c r="BZ10" s="31">
        <v>0</v>
      </c>
      <c r="CA10" s="31">
        <v>0</v>
      </c>
      <c r="CB10" s="31">
        <v>0</v>
      </c>
      <c r="CC10" s="31">
        <v>0</v>
      </c>
      <c r="CD10" s="31">
        <v>0</v>
      </c>
      <c r="CE10" s="31">
        <v>0</v>
      </c>
      <c r="CF10" s="31">
        <v>0</v>
      </c>
      <c r="CG10" s="31">
        <v>0</v>
      </c>
      <c r="CH10" s="31">
        <v>0</v>
      </c>
      <c r="CI10" s="31">
        <v>0</v>
      </c>
      <c r="CJ10" s="31">
        <v>0</v>
      </c>
      <c r="CK10" s="31">
        <v>0</v>
      </c>
      <c r="CL10" s="31">
        <v>0</v>
      </c>
      <c r="CM10" s="31">
        <v>0</v>
      </c>
      <c r="CN10" s="31">
        <v>0</v>
      </c>
      <c r="CO10" s="31">
        <v>0</v>
      </c>
      <c r="CP10" s="31">
        <v>0</v>
      </c>
      <c r="CQ10" s="35">
        <v>0</v>
      </c>
      <c r="CR10" s="35">
        <v>0</v>
      </c>
      <c r="CS10" s="35">
        <v>0</v>
      </c>
      <c r="CT10" s="35">
        <v>0</v>
      </c>
      <c r="CU10" s="35">
        <v>0</v>
      </c>
      <c r="CV10" s="35">
        <v>0</v>
      </c>
      <c r="CW10" s="39">
        <v>0</v>
      </c>
      <c r="CX10" s="35">
        <v>0</v>
      </c>
      <c r="CY10" s="35">
        <v>0</v>
      </c>
      <c r="CZ10" s="35">
        <v>0</v>
      </c>
      <c r="DA10" s="35"/>
      <c r="DB10" s="35">
        <v>0</v>
      </c>
      <c r="DC10" s="35">
        <v>0</v>
      </c>
      <c r="DD10" s="35"/>
    </row>
    <row r="11" spans="1:108" ht="15">
      <c r="A11" s="32"/>
      <c r="B11" s="33"/>
      <c r="C11" s="32"/>
      <c r="D11" s="33"/>
      <c r="E11" s="33" t="s">
        <v>283</v>
      </c>
      <c r="F11" s="31">
        <v>16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16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16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  <c r="BL11" s="31">
        <v>0</v>
      </c>
      <c r="BM11" s="31">
        <v>0</v>
      </c>
      <c r="BN11" s="31">
        <v>0</v>
      </c>
      <c r="BO11" s="31">
        <v>0</v>
      </c>
      <c r="BP11" s="31">
        <v>0</v>
      </c>
      <c r="BQ11" s="31">
        <v>0</v>
      </c>
      <c r="BR11" s="31">
        <v>0</v>
      </c>
      <c r="BS11" s="31">
        <v>0</v>
      </c>
      <c r="BT11" s="31">
        <v>0</v>
      </c>
      <c r="BU11" s="31">
        <v>0</v>
      </c>
      <c r="BV11" s="31">
        <v>0</v>
      </c>
      <c r="BW11" s="31">
        <v>0</v>
      </c>
      <c r="BX11" s="31">
        <v>0</v>
      </c>
      <c r="BY11" s="31">
        <v>0</v>
      </c>
      <c r="BZ11" s="31">
        <v>0</v>
      </c>
      <c r="CA11" s="31">
        <v>0</v>
      </c>
      <c r="CB11" s="31">
        <v>0</v>
      </c>
      <c r="CC11" s="31">
        <v>0</v>
      </c>
      <c r="CD11" s="31">
        <v>0</v>
      </c>
      <c r="CE11" s="31">
        <v>0</v>
      </c>
      <c r="CF11" s="31">
        <v>0</v>
      </c>
      <c r="CG11" s="31">
        <v>0</v>
      </c>
      <c r="CH11" s="31">
        <v>0</v>
      </c>
      <c r="CI11" s="31">
        <v>0</v>
      </c>
      <c r="CJ11" s="31">
        <v>0</v>
      </c>
      <c r="CK11" s="31">
        <v>0</v>
      </c>
      <c r="CL11" s="31">
        <v>0</v>
      </c>
      <c r="CM11" s="31">
        <v>0</v>
      </c>
      <c r="CN11" s="31">
        <v>0</v>
      </c>
      <c r="CO11" s="31">
        <v>0</v>
      </c>
      <c r="CP11" s="31">
        <v>0</v>
      </c>
      <c r="CQ11" s="35">
        <v>0</v>
      </c>
      <c r="CR11" s="35">
        <v>0</v>
      </c>
      <c r="CS11" s="35">
        <v>0</v>
      </c>
      <c r="CT11" s="35">
        <v>0</v>
      </c>
      <c r="CU11" s="35">
        <v>0</v>
      </c>
      <c r="CV11" s="35">
        <v>0</v>
      </c>
      <c r="CW11" s="39">
        <v>0</v>
      </c>
      <c r="CX11" s="35">
        <v>0</v>
      </c>
      <c r="CY11" s="35">
        <v>0</v>
      </c>
      <c r="CZ11" s="35">
        <v>0</v>
      </c>
      <c r="DA11" s="35"/>
      <c r="DB11" s="35">
        <v>0</v>
      </c>
      <c r="DC11" s="35">
        <v>0</v>
      </c>
      <c r="DD11" s="35"/>
    </row>
    <row r="12" spans="1:108" ht="15">
      <c r="A12" s="32"/>
      <c r="B12" s="33"/>
      <c r="C12" s="32"/>
      <c r="D12" s="33"/>
      <c r="E12" s="33" t="s">
        <v>284</v>
      </c>
      <c r="F12" s="31">
        <v>45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45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45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1">
        <v>0</v>
      </c>
      <c r="BF12" s="31">
        <v>0</v>
      </c>
      <c r="BG12" s="31">
        <v>0</v>
      </c>
      <c r="BH12" s="31">
        <v>0</v>
      </c>
      <c r="BI12" s="31">
        <v>0</v>
      </c>
      <c r="BJ12" s="31">
        <v>0</v>
      </c>
      <c r="BK12" s="31">
        <v>0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0</v>
      </c>
      <c r="BS12" s="31">
        <v>0</v>
      </c>
      <c r="BT12" s="31">
        <v>0</v>
      </c>
      <c r="BU12" s="31">
        <v>0</v>
      </c>
      <c r="BV12" s="31">
        <v>0</v>
      </c>
      <c r="BW12" s="31">
        <v>0</v>
      </c>
      <c r="BX12" s="31">
        <v>0</v>
      </c>
      <c r="BY12" s="31">
        <v>0</v>
      </c>
      <c r="BZ12" s="31">
        <v>0</v>
      </c>
      <c r="CA12" s="31">
        <v>0</v>
      </c>
      <c r="CB12" s="31">
        <v>0</v>
      </c>
      <c r="CC12" s="31">
        <v>0</v>
      </c>
      <c r="CD12" s="31">
        <v>0</v>
      </c>
      <c r="CE12" s="31">
        <v>0</v>
      </c>
      <c r="CF12" s="31">
        <v>0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5">
        <v>0</v>
      </c>
      <c r="CR12" s="35">
        <v>0</v>
      </c>
      <c r="CS12" s="35">
        <v>0</v>
      </c>
      <c r="CT12" s="35">
        <v>0</v>
      </c>
      <c r="CU12" s="35">
        <v>0</v>
      </c>
      <c r="CV12" s="35">
        <v>0</v>
      </c>
      <c r="CW12" s="39">
        <v>0</v>
      </c>
      <c r="CX12" s="35">
        <v>0</v>
      </c>
      <c r="CY12" s="35">
        <v>0</v>
      </c>
      <c r="CZ12" s="35">
        <v>0</v>
      </c>
      <c r="DA12" s="35"/>
      <c r="DB12" s="35">
        <v>0</v>
      </c>
      <c r="DC12" s="35">
        <v>0</v>
      </c>
      <c r="DD12" s="35"/>
    </row>
    <row r="13" spans="1:108" ht="15">
      <c r="A13" s="32"/>
      <c r="B13" s="33"/>
      <c r="C13" s="32"/>
      <c r="D13" s="33"/>
      <c r="E13" s="33" t="s">
        <v>285</v>
      </c>
      <c r="F13" s="31">
        <v>26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26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26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1">
        <v>0</v>
      </c>
      <c r="AZ13" s="31">
        <v>0</v>
      </c>
      <c r="BA13" s="31">
        <v>0</v>
      </c>
      <c r="BB13" s="31">
        <v>0</v>
      </c>
      <c r="BC13" s="31">
        <v>0</v>
      </c>
      <c r="BD13" s="31">
        <v>0</v>
      </c>
      <c r="BE13" s="31">
        <v>0</v>
      </c>
      <c r="BF13" s="31">
        <v>0</v>
      </c>
      <c r="BG13" s="31">
        <v>0</v>
      </c>
      <c r="BH13" s="31">
        <v>0</v>
      </c>
      <c r="BI13" s="31">
        <v>0</v>
      </c>
      <c r="BJ13" s="31">
        <v>0</v>
      </c>
      <c r="BK13" s="31">
        <v>0</v>
      </c>
      <c r="BL13" s="31">
        <v>0</v>
      </c>
      <c r="BM13" s="31">
        <v>0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31">
        <v>0</v>
      </c>
      <c r="BX13" s="31">
        <v>0</v>
      </c>
      <c r="BY13" s="31">
        <v>0</v>
      </c>
      <c r="BZ13" s="31">
        <v>0</v>
      </c>
      <c r="CA13" s="31">
        <v>0</v>
      </c>
      <c r="CB13" s="31">
        <v>0</v>
      </c>
      <c r="CC13" s="31">
        <v>0</v>
      </c>
      <c r="CD13" s="31">
        <v>0</v>
      </c>
      <c r="CE13" s="31">
        <v>0</v>
      </c>
      <c r="CF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0</v>
      </c>
      <c r="CQ13" s="35">
        <v>0</v>
      </c>
      <c r="CR13" s="35">
        <v>0</v>
      </c>
      <c r="CS13" s="35">
        <v>0</v>
      </c>
      <c r="CT13" s="35">
        <v>0</v>
      </c>
      <c r="CU13" s="35">
        <v>0</v>
      </c>
      <c r="CV13" s="35">
        <v>0</v>
      </c>
      <c r="CW13" s="39">
        <v>0</v>
      </c>
      <c r="CX13" s="35">
        <v>0</v>
      </c>
      <c r="CY13" s="35">
        <v>0</v>
      </c>
      <c r="CZ13" s="35">
        <v>0</v>
      </c>
      <c r="DA13" s="35"/>
      <c r="DB13" s="35">
        <v>0</v>
      </c>
      <c r="DC13" s="35">
        <v>0</v>
      </c>
      <c r="DD13" s="35"/>
    </row>
  </sheetData>
  <sheetProtection/>
  <mergeCells count="15">
    <mergeCell ref="A1:B1"/>
    <mergeCell ref="C1:D1"/>
    <mergeCell ref="G1:M1"/>
    <mergeCell ref="N1:AP1"/>
    <mergeCell ref="AQ1:BE1"/>
    <mergeCell ref="BF1:BJ1"/>
    <mergeCell ref="BK1:BM1"/>
    <mergeCell ref="BN1:BT1"/>
    <mergeCell ref="BU1:CE1"/>
    <mergeCell ref="CF1:CT1"/>
    <mergeCell ref="CU1:CW1"/>
    <mergeCell ref="CX1:DB1"/>
    <mergeCell ref="E1:E2"/>
    <mergeCell ref="F1:F2"/>
    <mergeCell ref="DC1:DD2"/>
  </mergeCells>
  <printOptions/>
  <pageMargins left="0.2" right="0.2" top="1.42" bottom="0.51" header="0.59" footer="0.2"/>
  <pageSetup fitToHeight="0" fitToWidth="6" horizontalDpi="600" verticalDpi="600" orientation="landscape" pageOrder="overThenDown" paperSize="9" scale="72"/>
  <headerFooter alignWithMargins="0">
    <oddHeader>&amp;C&amp;"方正小标宋简体,常规"&amp;20 &amp;K01+0002016年项目支出预算表&amp;R
&amp;"宋体,常规"预算&amp;"Arial,常规"04&amp;"宋体,常规"表
单位：万元</oddHead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showGridLines="0" showZeros="0" tabSelected="1" workbookViewId="0" topLeftCell="A1">
      <selection activeCell="A8" sqref="A8:K11"/>
    </sheetView>
  </sheetViews>
  <sheetFormatPr defaultColWidth="9.140625" defaultRowHeight="12.75"/>
  <cols>
    <col min="1" max="1" width="6.7109375" style="2" customWidth="1"/>
    <col min="2" max="2" width="38.8515625" style="3" customWidth="1"/>
    <col min="3" max="3" width="7.7109375" style="2" customWidth="1"/>
    <col min="4" max="4" width="33.28125" style="3" customWidth="1"/>
    <col min="5" max="9" width="13.7109375" style="2" customWidth="1"/>
    <col min="10" max="10" width="9.140625" style="2" hidden="1" customWidth="1"/>
    <col min="11" max="16384" width="9.140625" style="2" customWidth="1"/>
  </cols>
  <sheetData>
    <row r="1" spans="1:9" ht="43.5" customHeight="1">
      <c r="A1" s="4" t="s">
        <v>286</v>
      </c>
      <c r="B1" s="5"/>
      <c r="C1" s="5"/>
      <c r="D1" s="5"/>
      <c r="E1" s="5"/>
      <c r="F1" s="5"/>
      <c r="G1" s="5"/>
      <c r="H1" s="5"/>
      <c r="I1" s="5"/>
    </row>
    <row r="2" spans="1:9" ht="33.75" customHeight="1">
      <c r="A2" s="6"/>
      <c r="B2" s="7"/>
      <c r="C2" s="8"/>
      <c r="D2" s="7"/>
      <c r="E2" s="8"/>
      <c r="F2" s="8"/>
      <c r="G2" s="8"/>
      <c r="H2" s="9" t="s">
        <v>287</v>
      </c>
      <c r="I2" s="8"/>
    </row>
    <row r="3" spans="1:9" ht="13.5">
      <c r="A3" s="10" t="s">
        <v>189</v>
      </c>
      <c r="B3" s="11"/>
      <c r="C3" s="10" t="s">
        <v>190</v>
      </c>
      <c r="D3" s="11"/>
      <c r="E3" s="10" t="s">
        <v>288</v>
      </c>
      <c r="F3" s="12"/>
      <c r="G3" s="12"/>
      <c r="H3" s="12"/>
      <c r="I3" s="11"/>
    </row>
    <row r="4" spans="1:9" ht="27">
      <c r="A4" s="10" t="s">
        <v>194</v>
      </c>
      <c r="B4" s="13" t="s">
        <v>195</v>
      </c>
      <c r="C4" s="10" t="s">
        <v>194</v>
      </c>
      <c r="D4" s="13" t="s">
        <v>195</v>
      </c>
      <c r="E4" s="10" t="s">
        <v>65</v>
      </c>
      <c r="F4" s="10" t="s">
        <v>96</v>
      </c>
      <c r="G4" s="10" t="s">
        <v>146</v>
      </c>
      <c r="H4" s="10" t="s">
        <v>109</v>
      </c>
      <c r="I4" s="10" t="s">
        <v>217</v>
      </c>
    </row>
    <row r="5" spans="1:9" s="1" customFormat="1" ht="15">
      <c r="A5" s="14" t="s">
        <v>252</v>
      </c>
      <c r="B5" s="15" t="s">
        <v>252</v>
      </c>
      <c r="C5" s="14" t="s">
        <v>252</v>
      </c>
      <c r="D5" s="15" t="s">
        <v>252</v>
      </c>
      <c r="E5" s="14" t="s">
        <v>289</v>
      </c>
      <c r="F5" s="14" t="s">
        <v>290</v>
      </c>
      <c r="G5" s="14" t="s">
        <v>291</v>
      </c>
      <c r="H5" s="14" t="s">
        <v>292</v>
      </c>
      <c r="I5" s="14" t="s">
        <v>293</v>
      </c>
    </row>
    <row r="6" spans="1:9" s="1" customFormat="1" ht="15">
      <c r="A6" s="14"/>
      <c r="B6" s="15"/>
      <c r="C6" s="14"/>
      <c r="D6" s="15" t="s">
        <v>65</v>
      </c>
      <c r="E6" s="16">
        <v>21.59</v>
      </c>
      <c r="F6" s="16">
        <v>0</v>
      </c>
      <c r="G6" s="16">
        <v>0</v>
      </c>
      <c r="H6" s="16">
        <v>6.7</v>
      </c>
      <c r="I6" s="16">
        <v>14.89</v>
      </c>
    </row>
    <row r="7" spans="1:9" s="1" customFormat="1" ht="15">
      <c r="A7" s="17" t="s">
        <v>225</v>
      </c>
      <c r="B7" s="18" t="s">
        <v>1</v>
      </c>
      <c r="C7" s="17"/>
      <c r="D7" s="18"/>
      <c r="E7" s="16">
        <v>21.59</v>
      </c>
      <c r="F7" s="16">
        <v>0</v>
      </c>
      <c r="G7" s="16">
        <v>0</v>
      </c>
      <c r="H7" s="16">
        <v>6.7</v>
      </c>
      <c r="I7" s="16">
        <v>14.89</v>
      </c>
    </row>
    <row r="8" spans="1:11" ht="15">
      <c r="A8" s="14"/>
      <c r="B8" s="15"/>
      <c r="C8" s="14" t="s">
        <v>157</v>
      </c>
      <c r="D8" s="15" t="s">
        <v>294</v>
      </c>
      <c r="E8" s="16">
        <v>21.59</v>
      </c>
      <c r="F8" s="16">
        <v>0</v>
      </c>
      <c r="G8" s="16">
        <v>0</v>
      </c>
      <c r="H8" s="16">
        <v>6.7</v>
      </c>
      <c r="I8" s="16">
        <v>14.89</v>
      </c>
      <c r="J8" s="1"/>
      <c r="K8" s="1"/>
    </row>
    <row r="9" spans="1:11" ht="15">
      <c r="A9" s="14"/>
      <c r="B9" s="15"/>
      <c r="C9" s="14" t="s">
        <v>295</v>
      </c>
      <c r="D9" s="15" t="s">
        <v>296</v>
      </c>
      <c r="E9" s="16">
        <v>21.59</v>
      </c>
      <c r="F9" s="16">
        <v>0</v>
      </c>
      <c r="G9" s="16">
        <v>0</v>
      </c>
      <c r="H9" s="16">
        <v>6.7</v>
      </c>
      <c r="I9" s="16">
        <v>14.89</v>
      </c>
      <c r="J9" s="1"/>
      <c r="K9" s="1"/>
    </row>
    <row r="10" spans="1:11" ht="15">
      <c r="A10" s="14"/>
      <c r="B10" s="15"/>
      <c r="C10" s="14" t="s">
        <v>226</v>
      </c>
      <c r="D10" s="15" t="s">
        <v>227</v>
      </c>
      <c r="E10" s="16">
        <v>9.59</v>
      </c>
      <c r="F10" s="16">
        <v>0</v>
      </c>
      <c r="G10" s="16">
        <v>0</v>
      </c>
      <c r="H10" s="16">
        <v>5.7</v>
      </c>
      <c r="I10" s="16">
        <v>3.89</v>
      </c>
      <c r="J10" s="1"/>
      <c r="K10" s="1"/>
    </row>
    <row r="11" spans="1:11" ht="15">
      <c r="A11" s="14"/>
      <c r="B11" s="15"/>
      <c r="C11" s="14" t="s">
        <v>274</v>
      </c>
      <c r="D11" s="15" t="s">
        <v>275</v>
      </c>
      <c r="E11" s="16">
        <v>12</v>
      </c>
      <c r="F11" s="16">
        <v>0</v>
      </c>
      <c r="G11" s="16">
        <v>0</v>
      </c>
      <c r="H11" s="16">
        <v>1</v>
      </c>
      <c r="I11" s="16">
        <v>11</v>
      </c>
      <c r="J11" s="1"/>
      <c r="K11" s="1"/>
    </row>
  </sheetData>
  <sheetProtection/>
  <mergeCells count="5">
    <mergeCell ref="A1:I1"/>
    <mergeCell ref="H2:I2"/>
    <mergeCell ref="A3:B3"/>
    <mergeCell ref="C3:D3"/>
    <mergeCell ref="E3:I3"/>
  </mergeCells>
  <printOptions/>
  <pageMargins left="0.2" right="0.2" top="0.59" bottom="0.47" header="0.2" footer="0.2"/>
  <pageSetup fitToHeight="0" fitToWidth="1" horizontalDpi="600" verticalDpi="600" orientation="landscape" pageOrder="overThenDown" paperSize="9" scale="9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lenovo67</cp:lastModifiedBy>
  <cp:lastPrinted>2017-03-25T08:01:10Z</cp:lastPrinted>
  <dcterms:created xsi:type="dcterms:W3CDTF">2016-04-25T23:47:30Z</dcterms:created>
  <dcterms:modified xsi:type="dcterms:W3CDTF">2017-11-28T07:06:36Z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