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16" activeTab="4"/>
  </bookViews>
  <sheets>
    <sheet name="1-1种植面积及产值目标" sheetId="1" r:id="rId1"/>
    <sheet name="附件2 (2)" sheetId="2" state="hidden" r:id="rId2"/>
    <sheet name="附件2 (3)" sheetId="3" state="hidden" r:id="rId3"/>
    <sheet name="1-2推广运用产值目标" sheetId="4" r:id="rId4"/>
    <sheet name="1-3加工企业产值目标" sheetId="5" r:id="rId5"/>
  </sheets>
  <definedNames>
    <definedName name="_xlnm.Print_Titles" localSheetId="4">'1-3加工企业产值目标'!$4:$5</definedName>
  </definedNames>
  <calcPr fullCalcOnLoad="1"/>
</workbook>
</file>

<file path=xl/sharedStrings.xml><?xml version="1.0" encoding="utf-8"?>
<sst xmlns="http://schemas.openxmlformats.org/spreadsheetml/2006/main" count="141" uniqueCount="114">
  <si>
    <r>
      <t>附件</t>
    </r>
    <r>
      <rPr>
        <sz val="14"/>
        <rFont val="Times New Roman"/>
        <family val="0"/>
      </rPr>
      <t>1-1</t>
    </r>
  </si>
  <si>
    <r>
      <t>双柏县</t>
    </r>
    <r>
      <rPr>
        <sz val="18"/>
        <rFont val="Times New Roman"/>
        <family val="0"/>
      </rPr>
      <t>2023</t>
    </r>
    <r>
      <rPr>
        <sz val="18"/>
        <rFont val="方正小标宋简体"/>
        <family val="0"/>
      </rPr>
      <t>年中药材种植面积及产值目标任务分解表</t>
    </r>
  </si>
  <si>
    <t xml:space="preserve"> </t>
  </si>
  <si>
    <t>序号</t>
  </si>
  <si>
    <r>
      <t>乡</t>
    </r>
    <r>
      <rPr>
        <b/>
        <sz val="10.5"/>
        <rFont val="Times New Roman"/>
        <family val="0"/>
      </rPr>
      <t xml:space="preserve">  </t>
    </r>
    <r>
      <rPr>
        <b/>
        <sz val="10.5"/>
        <rFont val="宋体"/>
        <family val="0"/>
      </rPr>
      <t>镇</t>
    </r>
  </si>
  <si>
    <r>
      <t>2023</t>
    </r>
    <r>
      <rPr>
        <b/>
        <sz val="10.5"/>
        <rFont val="宋体"/>
        <family val="0"/>
      </rPr>
      <t>年种植面积任务数（亩）</t>
    </r>
  </si>
  <si>
    <r>
      <t>2023</t>
    </r>
    <r>
      <rPr>
        <b/>
        <sz val="10.5"/>
        <rFont val="宋体"/>
        <family val="0"/>
      </rPr>
      <t>年种植产值任务数（亿元）</t>
    </r>
  </si>
  <si>
    <r>
      <t>2023</t>
    </r>
    <r>
      <rPr>
        <b/>
        <sz val="11"/>
        <rFont val="宋体"/>
        <family val="0"/>
      </rPr>
      <t>年种植计划及基地建设</t>
    </r>
  </si>
  <si>
    <t>县级包保部门</t>
  </si>
  <si>
    <t>主要品种</t>
  </si>
  <si>
    <r>
      <t>100</t>
    </r>
    <r>
      <rPr>
        <b/>
        <sz val="10.5"/>
        <rFont val="方正仿宋简体"/>
        <family val="0"/>
      </rPr>
      <t>亩以上</t>
    </r>
    <r>
      <rPr>
        <b/>
        <sz val="10.5"/>
        <rFont val="Times New Roman"/>
        <family val="0"/>
      </rPr>
      <t>500</t>
    </r>
    <r>
      <rPr>
        <b/>
        <sz val="10.5"/>
        <rFont val="方正仿宋简体"/>
        <family val="0"/>
      </rPr>
      <t>亩以下连片</t>
    </r>
    <r>
      <rPr>
        <b/>
        <sz val="10.5"/>
        <rFont val="宋体"/>
        <family val="0"/>
      </rPr>
      <t>（个）</t>
    </r>
  </si>
  <si>
    <r>
      <t>500</t>
    </r>
    <r>
      <rPr>
        <b/>
        <sz val="10.5"/>
        <rFont val="宋体"/>
        <family val="0"/>
      </rPr>
      <t>亩以</t>
    </r>
    <r>
      <rPr>
        <b/>
        <sz val="10.5"/>
        <rFont val="Times New Roman"/>
        <family val="0"/>
      </rPr>
      <t xml:space="preserve">
</t>
    </r>
    <r>
      <rPr>
        <b/>
        <sz val="10.5"/>
        <rFont val="宋体"/>
        <family val="0"/>
      </rPr>
      <t>上</t>
    </r>
    <r>
      <rPr>
        <b/>
        <sz val="10.5"/>
        <rFont val="Times New Roman"/>
        <family val="0"/>
      </rPr>
      <t>1000</t>
    </r>
    <r>
      <rPr>
        <b/>
        <sz val="10.5"/>
        <rFont val="宋体"/>
        <family val="0"/>
      </rPr>
      <t>亩以下连片（个）</t>
    </r>
  </si>
  <si>
    <r>
      <t>1000</t>
    </r>
    <r>
      <rPr>
        <b/>
        <sz val="10.5"/>
        <rFont val="宋体"/>
        <family val="0"/>
      </rPr>
      <t>亩</t>
    </r>
    <r>
      <rPr>
        <b/>
        <sz val="10.5"/>
        <rFont val="Times New Roman"/>
        <family val="0"/>
      </rPr>
      <t xml:space="preserve">
</t>
    </r>
    <r>
      <rPr>
        <b/>
        <sz val="10.5"/>
        <rFont val="宋体"/>
        <family val="0"/>
      </rPr>
      <t>以上连片（个）</t>
    </r>
  </si>
  <si>
    <t>妥甸镇</t>
  </si>
  <si>
    <t>杜仲、金银花、茯苓、白芨、佛手、三七、澳洲茶树、云木香、工业大麻等。</t>
  </si>
  <si>
    <t>县发展改革局、县农业农村局</t>
  </si>
  <si>
    <t>大庄镇</t>
  </si>
  <si>
    <t>杜仲、澳洲茶树、天门冬、工业大麻、佛手等。</t>
  </si>
  <si>
    <t>县文化和旅游局、县水务局</t>
  </si>
  <si>
    <r>
      <t>石咢</t>
    </r>
    <r>
      <rPr>
        <sz val="10.5"/>
        <rFont val="宋体"/>
        <family val="0"/>
      </rPr>
      <t>嘉镇</t>
    </r>
  </si>
  <si>
    <t>杜仲、黄精、重楼、云木香、佛手、茯苓、龙胆草、砂仁、葛根等。</t>
  </si>
  <si>
    <t>县财政局、县统计局</t>
  </si>
  <si>
    <t>法脿镇</t>
  </si>
  <si>
    <t>杜仲、万寿菊、重楼、黄精、云木香、佛手、梅子、澳洲茶树、工业大麻等。</t>
  </si>
  <si>
    <t>县自然资源局、县住房城乡建设局</t>
  </si>
  <si>
    <t>大麦地镇</t>
  </si>
  <si>
    <t>杜仲、白扁豆、澳洲茶树、续断、梅子、工业大麻等。</t>
  </si>
  <si>
    <t>县市场监管局、县乡村振兴局</t>
  </si>
  <si>
    <t>安龙堡乡</t>
  </si>
  <si>
    <t>杜仲、白扁豆、金银花、佛手、澳洲茶树、工业大麻等。</t>
  </si>
  <si>
    <t>县林草局、县投资促进局</t>
  </si>
  <si>
    <t>爱尼山乡</t>
  </si>
  <si>
    <t>杜仲、重楼、葛根、茯苓、天门冬、黄精、金银花、红花、佛手、工业大麻等。</t>
  </si>
  <si>
    <t>县工信商务科技局、县医保局</t>
  </si>
  <si>
    <t>独田乡</t>
  </si>
  <si>
    <t>杜仲、茯苓、黄精、龙胆草、续断、白扁豆、重楼等。</t>
  </si>
  <si>
    <t>县卫生健康局、县科协</t>
  </si>
  <si>
    <r>
      <t>合</t>
    </r>
    <r>
      <rPr>
        <sz val="10.5"/>
        <rFont val="Times New Roman"/>
        <family val="0"/>
      </rPr>
      <t xml:space="preserve">  </t>
    </r>
    <r>
      <rPr>
        <sz val="10.5"/>
        <rFont val="宋体"/>
        <family val="0"/>
      </rPr>
      <t>计</t>
    </r>
  </si>
  <si>
    <t xml:space="preserve"> 附件2</t>
  </si>
  <si>
    <r>
      <t>双柏县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宋体"/>
        <family val="0"/>
      </rPr>
      <t>年中彝医药产业推广运用目标任务分解表</t>
    </r>
  </si>
  <si>
    <t>项目名称</t>
  </si>
  <si>
    <t>责任单位</t>
  </si>
  <si>
    <r>
      <t>2023</t>
    </r>
    <r>
      <rPr>
        <b/>
        <sz val="10.5"/>
        <color indexed="8"/>
        <rFont val="宋体"/>
        <family val="0"/>
      </rPr>
      <t>年产业总目标任务（万元）</t>
    </r>
  </si>
  <si>
    <t>乡镇（或单位）</t>
  </si>
  <si>
    <t>2023年目标任务（万元）</t>
  </si>
  <si>
    <t>康体养生服务类（美容日化、推拿足疗、民宿康体养生等）</t>
  </si>
  <si>
    <t>县文化和旅游局</t>
  </si>
  <si>
    <t>医疗卫生事业类（医疗、公共卫生服务收入及财政支持健康等）</t>
  </si>
  <si>
    <t>县卫生健康局</t>
  </si>
  <si>
    <t>医药购销类（医药、医疗器械、养生药膳、保健饮品等）</t>
  </si>
  <si>
    <t>县市场监督管理局</t>
  </si>
  <si>
    <t>合计</t>
  </si>
  <si>
    <t>具体实施单位</t>
  </si>
  <si>
    <t>各乡镇人民政府</t>
  </si>
  <si>
    <r>
      <t xml:space="preserve"> </t>
    </r>
    <r>
      <rPr>
        <sz val="14"/>
        <rFont val="方正黑体简体"/>
        <family val="0"/>
      </rPr>
      <t>附件</t>
    </r>
    <r>
      <rPr>
        <sz val="14"/>
        <rFont val="Times New Roman"/>
        <family val="0"/>
      </rPr>
      <t>1-2</t>
    </r>
  </si>
  <si>
    <r>
      <rPr>
        <sz val="20"/>
        <rFont val="方正小标宋简体"/>
        <family val="0"/>
      </rPr>
      <t>双柏县</t>
    </r>
    <r>
      <rPr>
        <sz val="20"/>
        <rFont val="Times New Roman"/>
        <family val="0"/>
      </rPr>
      <t>2023</t>
    </r>
    <r>
      <rPr>
        <sz val="20"/>
        <rFont val="方正小标宋简体"/>
        <family val="0"/>
      </rPr>
      <t>年中彝医药产业推广运用产值目标任务分解表</t>
    </r>
  </si>
  <si>
    <r>
      <t>2023</t>
    </r>
    <r>
      <rPr>
        <b/>
        <sz val="10.5"/>
        <rFont val="宋体"/>
        <family val="0"/>
      </rPr>
      <t>年产业目标任务（万元）</t>
    </r>
  </si>
  <si>
    <t>配合单位</t>
  </si>
  <si>
    <t>备注</t>
  </si>
  <si>
    <r>
      <t>旅游</t>
    </r>
    <r>
      <rPr>
        <sz val="10.5"/>
        <rFont val="Times New Roman"/>
        <family val="0"/>
      </rPr>
      <t>“</t>
    </r>
    <r>
      <rPr>
        <sz val="10.5"/>
        <rFont val="宋体"/>
        <family val="0"/>
      </rPr>
      <t>康养</t>
    </r>
    <r>
      <rPr>
        <sz val="10.5"/>
        <rFont val="Times New Roman"/>
        <family val="0"/>
      </rPr>
      <t>”</t>
    </r>
    <r>
      <rPr>
        <sz val="10.5"/>
        <rFont val="宋体"/>
        <family val="0"/>
      </rPr>
      <t>融合产业类</t>
    </r>
  </si>
  <si>
    <t>县市场监管局、县工商联、县卫生健康局、县残联、县民政局、各乡镇人民政府</t>
  </si>
  <si>
    <t>医疗卫生服务类</t>
  </si>
  <si>
    <t>县财政局、县医保局、县市场监管局、县民政局、各乡镇人民政府</t>
  </si>
  <si>
    <t>医药健康品种销售类</t>
  </si>
  <si>
    <t>县工信商务科技局、县供销社、县民政局、县卫生健康局、县文化和旅游局、县工商联、各乡镇人民政府</t>
  </si>
  <si>
    <r>
      <rPr>
        <sz val="16"/>
        <color indexed="8"/>
        <rFont val="方正黑体简体"/>
        <family val="0"/>
      </rPr>
      <t>附件</t>
    </r>
    <r>
      <rPr>
        <sz val="16"/>
        <color indexed="8"/>
        <rFont val="Times New Roman"/>
        <family val="0"/>
      </rPr>
      <t>1-3</t>
    </r>
  </si>
  <si>
    <r>
      <rPr>
        <sz val="22"/>
        <color indexed="8"/>
        <rFont val="方正小标宋简体"/>
        <family val="0"/>
      </rPr>
      <t>双柏县</t>
    </r>
    <r>
      <rPr>
        <sz val="22"/>
        <color indexed="8"/>
        <rFont val="Times New Roman"/>
        <family val="0"/>
      </rPr>
      <t>2023</t>
    </r>
    <r>
      <rPr>
        <sz val="22"/>
        <color indexed="8"/>
        <rFont val="方正小标宋简体"/>
        <family val="0"/>
      </rPr>
      <t>年中彝医药加工企业产值目标任务分解表</t>
    </r>
  </si>
  <si>
    <t>企业名称</t>
  </si>
  <si>
    <t>联系人及电话</t>
  </si>
  <si>
    <t>加工品种</t>
  </si>
  <si>
    <t>2023年产值</t>
  </si>
  <si>
    <r>
      <t>(</t>
    </r>
    <r>
      <rPr>
        <b/>
        <sz val="10.5"/>
        <rFont val="方正仿宋简体"/>
        <family val="0"/>
      </rPr>
      <t>亿元）</t>
    </r>
  </si>
  <si>
    <t>云南森美达生物科技有限公司</t>
  </si>
  <si>
    <r>
      <t>何瑞祥</t>
    </r>
    <r>
      <rPr>
        <sz val="10.5"/>
        <color indexed="8"/>
        <rFont val="Times New Roman"/>
        <family val="0"/>
      </rPr>
      <t>17350591309</t>
    </r>
  </si>
  <si>
    <t>桉叶油、香茅油、山苍子油、茶树油、冬青油</t>
  </si>
  <si>
    <t>云南泰华丰功药业有限公司</t>
  </si>
  <si>
    <r>
      <t>周文峰</t>
    </r>
    <r>
      <rPr>
        <sz val="10.5"/>
        <color indexed="8"/>
        <rFont val="Times New Roman"/>
        <family val="0"/>
      </rPr>
      <t>17787802488</t>
    </r>
  </si>
  <si>
    <t>中药饮片、配方颗粒</t>
  </si>
  <si>
    <t>云南妙嵘生物科技有限责任公司</t>
  </si>
  <si>
    <t>杨炳和13987876974</t>
  </si>
  <si>
    <t>白扁豆、茯苓、姜黄</t>
  </si>
  <si>
    <t>云南彝双农林科技开发有限公司</t>
  </si>
  <si>
    <t>高成才13708789088</t>
  </si>
  <si>
    <t>茯苓、何首乌、红花精油</t>
  </si>
  <si>
    <r>
      <t>双柏</t>
    </r>
    <r>
      <rPr>
        <sz val="10.5"/>
        <color indexed="8"/>
        <rFont val="Times New Roman"/>
        <family val="0"/>
      </rPr>
      <t>燚</t>
    </r>
    <r>
      <rPr>
        <sz val="10.5"/>
        <color indexed="8"/>
        <rFont val="Times New Roman"/>
        <family val="0"/>
      </rPr>
      <t>天商贸有限公司</t>
    </r>
  </si>
  <si>
    <r>
      <t>刘燚</t>
    </r>
    <r>
      <rPr>
        <sz val="10.5"/>
        <color indexed="8"/>
        <rFont val="Times New Roman"/>
        <family val="0"/>
      </rPr>
      <t>15331483044</t>
    </r>
  </si>
  <si>
    <t>佛手菊花茶、含片、佛手固体饮料</t>
  </si>
  <si>
    <t>双柏滇贸葛业中药材种植有限公司</t>
  </si>
  <si>
    <t>沈先祥18387834569</t>
  </si>
  <si>
    <t>葛根、天冬、何首乌、百部、黄精、香橼、佛手</t>
  </si>
  <si>
    <t>云南青山绿宝商贸有限公司</t>
  </si>
  <si>
    <t>罗世剑15125919965</t>
  </si>
  <si>
    <t>黄精茶、黄精片、黄精糖、黄精粉</t>
  </si>
  <si>
    <t>楚雄叶仟盛农业开发有限公司</t>
  </si>
  <si>
    <t>高伟15559692288</t>
  </si>
  <si>
    <t>互叶白千层精油提炼</t>
  </si>
  <si>
    <t>云南工麻生物科技有限公司</t>
  </si>
  <si>
    <t>杜晖18652005025</t>
  </si>
  <si>
    <t>大麻提取物</t>
  </si>
  <si>
    <t>南寅（云南）科技有限公司</t>
  </si>
  <si>
    <t>王定伟13529127178</t>
  </si>
  <si>
    <t>生物碱的提取</t>
  </si>
  <si>
    <t>云南美森源林产科技有限公司</t>
  </si>
  <si>
    <t>徐传会13577818888</t>
  </si>
  <si>
    <t>松节油的提取</t>
  </si>
  <si>
    <t>双柏易摩生物科技有限公司</t>
  </si>
  <si>
    <t>高文13312522705</t>
  </si>
  <si>
    <t>茯苓、黄精</t>
  </si>
  <si>
    <t>双柏易盛菌业有限公司</t>
  </si>
  <si>
    <r>
      <t>史忠全</t>
    </r>
    <r>
      <rPr>
        <sz val="10.5"/>
        <color indexed="8"/>
        <rFont val="Times New Roman"/>
        <family val="0"/>
      </rPr>
      <t>13987073664</t>
    </r>
  </si>
  <si>
    <t>茯苓、天麻菌种，茯苓加工</t>
  </si>
  <si>
    <t>云南普熏生物科技有限公司</t>
  </si>
  <si>
    <r>
      <t>黎永全</t>
    </r>
    <r>
      <rPr>
        <sz val="10.5"/>
        <rFont val="Times New Roman"/>
        <family val="0"/>
      </rPr>
      <t>13887608429</t>
    </r>
  </si>
  <si>
    <t>万寿菊加工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</si>
</sst>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0"/>
    </font>
    <font>
      <sz val="16"/>
      <color indexed="8"/>
      <name val="Times New Roman"/>
      <family val="0"/>
    </font>
    <font>
      <sz val="22"/>
      <color indexed="8"/>
      <name val="Times New Roman"/>
      <family val="0"/>
    </font>
    <font>
      <b/>
      <sz val="10.5"/>
      <color indexed="8"/>
      <name val="Times New Roman"/>
      <family val="0"/>
    </font>
    <font>
      <sz val="10.5"/>
      <color indexed="8"/>
      <name val="Times New Roman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b/>
      <sz val="10.5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sz val="20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宋体"/>
      <family val="0"/>
    </font>
    <font>
      <sz val="18"/>
      <color indexed="8"/>
      <name val="Times New Roman"/>
      <family val="0"/>
    </font>
    <font>
      <b/>
      <sz val="10.5"/>
      <color indexed="8"/>
      <name val="宋体"/>
      <family val="0"/>
    </font>
    <font>
      <sz val="10.5"/>
      <color indexed="53"/>
      <name val="宋体"/>
      <family val="0"/>
    </font>
    <font>
      <sz val="10.5"/>
      <color indexed="53"/>
      <name val="Times New Roman"/>
      <family val="0"/>
    </font>
    <font>
      <sz val="14"/>
      <name val="方正黑体"/>
      <family val="0"/>
    </font>
    <font>
      <sz val="18"/>
      <name val="方正小标宋简体"/>
      <family val="0"/>
    </font>
    <font>
      <sz val="18"/>
      <name val="Times New Roman"/>
      <family val="0"/>
    </font>
    <font>
      <b/>
      <sz val="14"/>
      <name val="Times New Roman"/>
      <family val="0"/>
    </font>
    <font>
      <sz val="10.5"/>
      <name val="方正书宋_GBK"/>
      <family val="0"/>
    </font>
    <font>
      <b/>
      <sz val="11"/>
      <name val="Times New Roman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sz val="16"/>
      <color indexed="8"/>
      <name val="方正黑体简体"/>
      <family val="0"/>
    </font>
    <font>
      <sz val="22"/>
      <color indexed="8"/>
      <name val="方正小标宋简体"/>
      <family val="0"/>
    </font>
    <font>
      <b/>
      <sz val="10.5"/>
      <name val="方正仿宋简体"/>
      <family val="0"/>
    </font>
    <font>
      <sz val="14"/>
      <name val="方正黑体简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6"/>
      <color rgb="FF000000"/>
      <name val="Times New Roman"/>
      <family val="0"/>
    </font>
    <font>
      <sz val="22"/>
      <color rgb="FF000000"/>
      <name val="Times New Roman"/>
      <family val="0"/>
    </font>
    <font>
      <b/>
      <sz val="10.5"/>
      <color rgb="FF000000"/>
      <name val="Times New Roman"/>
      <family val="0"/>
    </font>
    <font>
      <sz val="10.5"/>
      <color rgb="FF000000"/>
      <name val="Times New Roman"/>
      <family val="0"/>
    </font>
    <font>
      <sz val="10.5"/>
      <color rgb="FF000000"/>
      <name val="宋体"/>
      <family val="0"/>
    </font>
    <font>
      <sz val="14"/>
      <color rgb="FF000000"/>
      <name val="Times New Roman"/>
      <family val="0"/>
    </font>
    <font>
      <sz val="18"/>
      <color rgb="FF000000"/>
      <name val="宋体"/>
      <family val="0"/>
    </font>
    <font>
      <sz val="18"/>
      <color rgb="FF000000"/>
      <name val="Times New Roman"/>
      <family val="0"/>
    </font>
    <font>
      <b/>
      <sz val="10.5"/>
      <color rgb="FF000000"/>
      <name val="宋体"/>
      <family val="0"/>
    </font>
    <font>
      <sz val="10.5"/>
      <color rgb="FFFF0000"/>
      <name val="宋体"/>
      <family val="0"/>
    </font>
    <font>
      <sz val="10.5"/>
      <color rgb="FFFF0000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5" borderId="0" applyNumberFormat="0" applyBorder="0" applyAlignment="0" applyProtection="0"/>
    <xf numFmtId="0" fontId="30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37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2" borderId="0" applyNumberFormat="0" applyBorder="0" applyAlignment="0" applyProtection="0"/>
    <xf numFmtId="0" fontId="41" fillId="2" borderId="5" applyNumberFormat="0" applyAlignment="0" applyProtection="0"/>
    <xf numFmtId="0" fontId="39" fillId="11" borderId="6" applyNumberFormat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0" fillId="3" borderId="9" applyNumberFormat="0" applyFont="0" applyAlignment="0" applyProtection="0"/>
    <xf numFmtId="0" fontId="31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27" fillId="6" borderId="0" applyNumberFormat="0" applyBorder="0" applyAlignment="0" applyProtection="0"/>
    <xf numFmtId="0" fontId="28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7" fillId="2" borderId="0" applyNumberFormat="0" applyBorder="0" applyAlignment="0" applyProtection="0"/>
    <xf numFmtId="0" fontId="26" fillId="19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justify" vertical="center"/>
    </xf>
    <xf numFmtId="0" fontId="5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6" fontId="53" fillId="0" borderId="15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76" fontId="53" fillId="0" borderId="16" xfId="0" applyNumberFormat="1" applyFont="1" applyBorder="1" applyAlignment="1">
      <alignment horizontal="center" vertical="center"/>
    </xf>
    <xf numFmtId="176" fontId="53" fillId="0" borderId="17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</cellXfs>
  <cellStyles count="52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常规 2 3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704850</xdr:colOff>
      <xdr:row>0</xdr:row>
      <xdr:rowOff>228600</xdr:rowOff>
    </xdr:to>
    <xdr:pic>
      <xdr:nvPicPr>
        <xdr:cNvPr id="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704850</xdr:colOff>
      <xdr:row>0</xdr:row>
      <xdr:rowOff>228600</xdr:rowOff>
    </xdr:to>
    <xdr:pic>
      <xdr:nvPicPr>
        <xdr:cNvPr id="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228600</xdr:colOff>
      <xdr:row>1</xdr:row>
      <xdr:rowOff>38100</xdr:rowOff>
    </xdr:to>
    <xdr:pic>
      <xdr:nvPicPr>
        <xdr:cNvPr id="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SheetLayoutView="100" workbookViewId="0" topLeftCell="A1">
      <selection activeCell="M5" sqref="M5"/>
    </sheetView>
  </sheetViews>
  <sheetFormatPr defaultColWidth="9.00390625" defaultRowHeight="14.25"/>
  <cols>
    <col min="1" max="1" width="5.00390625" style="19" customWidth="1"/>
    <col min="2" max="3" width="9.00390625" style="19" customWidth="1"/>
    <col min="4" max="4" width="11.00390625" style="19" customWidth="1"/>
    <col min="5" max="5" width="36.75390625" style="19" customWidth="1"/>
    <col min="6" max="6" width="11.125" style="19" customWidth="1"/>
    <col min="7" max="8" width="9.00390625" style="19" customWidth="1"/>
    <col min="9" max="9" width="29.625" style="19" customWidth="1"/>
    <col min="10" max="16384" width="9.00390625" style="19" customWidth="1"/>
  </cols>
  <sheetData>
    <row r="1" spans="1:2" ht="18.75">
      <c r="A1" s="66" t="s">
        <v>0</v>
      </c>
      <c r="B1" s="67"/>
    </row>
    <row r="2" spans="2:9" ht="24">
      <c r="B2" s="68" t="s">
        <v>1</v>
      </c>
      <c r="C2" s="69"/>
      <c r="D2" s="69"/>
      <c r="E2" s="69"/>
      <c r="F2" s="69"/>
      <c r="G2" s="69"/>
      <c r="H2" s="69"/>
      <c r="I2" s="69"/>
    </row>
    <row r="3" spans="2:9" ht="18">
      <c r="B3" s="70" t="s">
        <v>2</v>
      </c>
      <c r="C3" s="71"/>
      <c r="D3" s="71"/>
      <c r="E3" s="71"/>
      <c r="F3" s="71"/>
      <c r="G3" s="71"/>
      <c r="H3" s="71"/>
      <c r="I3" s="71"/>
    </row>
    <row r="4" spans="1:9" ht="30" customHeight="1">
      <c r="A4" s="72" t="s">
        <v>3</v>
      </c>
      <c r="B4" s="72" t="s">
        <v>4</v>
      </c>
      <c r="C4" s="73" t="s">
        <v>5</v>
      </c>
      <c r="D4" s="73" t="s">
        <v>6</v>
      </c>
      <c r="E4" s="83" t="s">
        <v>7</v>
      </c>
      <c r="F4" s="84"/>
      <c r="G4" s="84"/>
      <c r="H4" s="84"/>
      <c r="I4" s="72" t="s">
        <v>8</v>
      </c>
    </row>
    <row r="5" spans="1:9" ht="53.25" customHeight="1">
      <c r="A5" s="74"/>
      <c r="B5" s="74"/>
      <c r="C5" s="74"/>
      <c r="D5" s="74"/>
      <c r="E5" s="72" t="s">
        <v>9</v>
      </c>
      <c r="F5" s="85" t="s">
        <v>10</v>
      </c>
      <c r="G5" s="73" t="s">
        <v>11</v>
      </c>
      <c r="H5" s="73" t="s">
        <v>12</v>
      </c>
      <c r="I5" s="74"/>
    </row>
    <row r="6" spans="1:9" ht="14.25">
      <c r="A6" s="75"/>
      <c r="B6" s="75"/>
      <c r="C6" s="75"/>
      <c r="D6" s="75"/>
      <c r="E6" s="75"/>
      <c r="F6" s="86"/>
      <c r="G6" s="75"/>
      <c r="H6" s="75"/>
      <c r="I6" s="75"/>
    </row>
    <row r="7" spans="1:9" ht="48.75" customHeight="1">
      <c r="A7" s="76">
        <v>1</v>
      </c>
      <c r="B7" s="77" t="s">
        <v>13</v>
      </c>
      <c r="C7" s="78">
        <v>51000</v>
      </c>
      <c r="D7" s="78">
        <v>3.2</v>
      </c>
      <c r="E7" s="77" t="s">
        <v>14</v>
      </c>
      <c r="F7" s="78">
        <v>5</v>
      </c>
      <c r="G7" s="78">
        <v>2</v>
      </c>
      <c r="H7" s="78">
        <v>1</v>
      </c>
      <c r="I7" s="77" t="s">
        <v>15</v>
      </c>
    </row>
    <row r="8" spans="1:9" ht="43.5" customHeight="1">
      <c r="A8" s="76">
        <v>2</v>
      </c>
      <c r="B8" s="77" t="s">
        <v>16</v>
      </c>
      <c r="C8" s="78">
        <v>24000</v>
      </c>
      <c r="D8" s="78">
        <v>1.5</v>
      </c>
      <c r="E8" s="77" t="s">
        <v>17</v>
      </c>
      <c r="F8" s="78">
        <v>2</v>
      </c>
      <c r="G8" s="78"/>
      <c r="H8" s="78"/>
      <c r="I8" s="77" t="s">
        <v>18</v>
      </c>
    </row>
    <row r="9" spans="1:9" ht="25.5">
      <c r="A9" s="76">
        <v>3</v>
      </c>
      <c r="B9" s="79" t="s">
        <v>19</v>
      </c>
      <c r="C9" s="78">
        <v>46000</v>
      </c>
      <c r="D9" s="78">
        <v>3</v>
      </c>
      <c r="E9" s="77" t="s">
        <v>20</v>
      </c>
      <c r="F9" s="78">
        <v>5</v>
      </c>
      <c r="G9" s="78">
        <v>2</v>
      </c>
      <c r="H9" s="78">
        <v>3</v>
      </c>
      <c r="I9" s="77" t="s">
        <v>21</v>
      </c>
    </row>
    <row r="10" spans="1:9" ht="25.5">
      <c r="A10" s="76">
        <v>4</v>
      </c>
      <c r="B10" s="77" t="s">
        <v>22</v>
      </c>
      <c r="C10" s="80">
        <v>31000</v>
      </c>
      <c r="D10" s="78">
        <v>2.4</v>
      </c>
      <c r="E10" s="77" t="s">
        <v>23</v>
      </c>
      <c r="F10" s="78">
        <v>2</v>
      </c>
      <c r="G10" s="78"/>
      <c r="H10" s="78"/>
      <c r="I10" s="77" t="s">
        <v>24</v>
      </c>
    </row>
    <row r="11" spans="1:9" ht="39.75" customHeight="1">
      <c r="A11" s="76">
        <v>5</v>
      </c>
      <c r="B11" s="77" t="s">
        <v>25</v>
      </c>
      <c r="C11" s="78">
        <v>22000</v>
      </c>
      <c r="D11" s="78">
        <v>1.5</v>
      </c>
      <c r="E11" s="77" t="s">
        <v>26</v>
      </c>
      <c r="F11" s="78">
        <v>2</v>
      </c>
      <c r="G11" s="78">
        <v>1</v>
      </c>
      <c r="H11" s="78">
        <v>1</v>
      </c>
      <c r="I11" s="77" t="s">
        <v>27</v>
      </c>
    </row>
    <row r="12" spans="1:9" ht="42.75" customHeight="1">
      <c r="A12" s="76">
        <v>6</v>
      </c>
      <c r="B12" s="77" t="s">
        <v>28</v>
      </c>
      <c r="C12" s="78">
        <v>38000</v>
      </c>
      <c r="D12" s="78">
        <v>2.8</v>
      </c>
      <c r="E12" s="77" t="s">
        <v>29</v>
      </c>
      <c r="F12" s="78">
        <v>5</v>
      </c>
      <c r="G12" s="78">
        <v>2</v>
      </c>
      <c r="H12" s="78">
        <v>2</v>
      </c>
      <c r="I12" s="77" t="s">
        <v>30</v>
      </c>
    </row>
    <row r="13" spans="1:9" ht="45.75" customHeight="1">
      <c r="A13" s="76">
        <v>7</v>
      </c>
      <c r="B13" s="77" t="s">
        <v>31</v>
      </c>
      <c r="C13" s="78">
        <v>78000</v>
      </c>
      <c r="D13" s="78">
        <v>5.8</v>
      </c>
      <c r="E13" s="77" t="s">
        <v>32</v>
      </c>
      <c r="F13" s="78">
        <v>6</v>
      </c>
      <c r="G13" s="78">
        <v>2</v>
      </c>
      <c r="H13" s="78">
        <v>3</v>
      </c>
      <c r="I13" s="77" t="s">
        <v>33</v>
      </c>
    </row>
    <row r="14" spans="1:9" ht="37.5" customHeight="1">
      <c r="A14" s="76">
        <v>8</v>
      </c>
      <c r="B14" s="77" t="s">
        <v>34</v>
      </c>
      <c r="C14" s="78">
        <v>30000</v>
      </c>
      <c r="D14" s="78">
        <v>1.8</v>
      </c>
      <c r="E14" s="77" t="s">
        <v>35</v>
      </c>
      <c r="F14" s="78">
        <v>3</v>
      </c>
      <c r="G14" s="78">
        <v>1</v>
      </c>
      <c r="H14" s="78"/>
      <c r="I14" s="77" t="s">
        <v>36</v>
      </c>
    </row>
    <row r="15" spans="1:9" ht="30" customHeight="1">
      <c r="A15" s="81"/>
      <c r="B15" s="77" t="s">
        <v>37</v>
      </c>
      <c r="C15" s="78">
        <f>SUM(C7:C14)</f>
        <v>320000</v>
      </c>
      <c r="D15" s="78">
        <f>SUM(D7:D14)</f>
        <v>22</v>
      </c>
      <c r="E15" s="78"/>
      <c r="F15" s="78">
        <f>SUM(F7:F14)</f>
        <v>30</v>
      </c>
      <c r="G15" s="78">
        <f>SUM(G7:G14)</f>
        <v>10</v>
      </c>
      <c r="H15" s="78">
        <f>SUM(H7:H14)</f>
        <v>10</v>
      </c>
      <c r="I15" s="78"/>
    </row>
    <row r="16" spans="2:9" ht="14.25">
      <c r="B16" s="82"/>
      <c r="C16" s="82"/>
      <c r="E16" s="87"/>
      <c r="F16" s="82"/>
      <c r="G16" s="82"/>
      <c r="H16" s="88"/>
      <c r="I16" s="82"/>
    </row>
  </sheetData>
  <sheetProtection/>
  <mergeCells count="12">
    <mergeCell ref="A1:B1"/>
    <mergeCell ref="B2:I2"/>
    <mergeCell ref="E4:H4"/>
    <mergeCell ref="A4:A6"/>
    <mergeCell ref="B4:B6"/>
    <mergeCell ref="C4:C6"/>
    <mergeCell ref="D4:D6"/>
    <mergeCell ref="E5:E6"/>
    <mergeCell ref="F5:F6"/>
    <mergeCell ref="G5:G6"/>
    <mergeCell ref="H5:H6"/>
    <mergeCell ref="I4:I6"/>
  </mergeCells>
  <printOptions/>
  <pageMargins left="0.39305555555555555" right="0.39305555555555555" top="0.5902777777777778" bottom="0" header="0.5" footer="0.019444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SheetLayoutView="100" workbookViewId="0" topLeftCell="A1">
      <selection activeCell="D4" sqref="D4:D10"/>
    </sheetView>
  </sheetViews>
  <sheetFormatPr defaultColWidth="9.00390625" defaultRowHeight="14.25"/>
  <cols>
    <col min="1" max="1" width="2.75390625" style="0" customWidth="1"/>
    <col min="2" max="2" width="1.25" style="0" customWidth="1"/>
    <col min="3" max="3" width="2.75390625" style="0" customWidth="1"/>
    <col min="4" max="4" width="19.625" style="0" customWidth="1"/>
  </cols>
  <sheetData>
    <row r="1" spans="1:4" ht="18.75">
      <c r="A1" s="44" t="s">
        <v>38</v>
      </c>
      <c r="B1" s="44"/>
      <c r="C1" s="44"/>
      <c r="D1" s="44"/>
    </row>
    <row r="2" spans="1:15" ht="25.5" customHeight="1">
      <c r="A2" s="45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7" customHeight="1">
      <c r="A3" s="47" t="s">
        <v>3</v>
      </c>
      <c r="B3" s="47"/>
      <c r="C3" s="47"/>
      <c r="D3" s="47" t="s">
        <v>40</v>
      </c>
      <c r="E3" s="7" t="s">
        <v>41</v>
      </c>
      <c r="F3" s="7"/>
      <c r="G3" s="49" t="s">
        <v>42</v>
      </c>
      <c r="H3" s="7"/>
      <c r="I3" s="61" t="s">
        <v>43</v>
      </c>
      <c r="J3" s="7"/>
      <c r="K3" s="7"/>
      <c r="L3" s="7" t="s">
        <v>44</v>
      </c>
      <c r="M3" s="7"/>
      <c r="N3" s="7"/>
      <c r="O3" s="7"/>
    </row>
    <row r="4" spans="1:15" ht="15.75" customHeight="1">
      <c r="A4" s="48">
        <v>1</v>
      </c>
      <c r="B4" s="48"/>
      <c r="C4" s="48"/>
      <c r="D4" s="12" t="s">
        <v>45</v>
      </c>
      <c r="E4" s="50" t="s">
        <v>46</v>
      </c>
      <c r="F4" s="51"/>
      <c r="G4" s="52">
        <v>16000</v>
      </c>
      <c r="H4" s="53"/>
      <c r="I4" s="8"/>
      <c r="J4" s="8"/>
      <c r="K4" s="8"/>
      <c r="L4" s="8"/>
      <c r="M4" s="8"/>
      <c r="N4" s="8"/>
      <c r="O4" s="8"/>
    </row>
    <row r="5" spans="1:15" ht="15.75">
      <c r="A5" s="48"/>
      <c r="B5" s="48"/>
      <c r="C5" s="48"/>
      <c r="D5" s="8"/>
      <c r="E5" s="54"/>
      <c r="F5" s="55"/>
      <c r="G5" s="56"/>
      <c r="H5" s="57"/>
      <c r="I5" s="8"/>
      <c r="J5" s="8"/>
      <c r="K5" s="8"/>
      <c r="L5" s="8"/>
      <c r="M5" s="8"/>
      <c r="N5" s="8"/>
      <c r="O5" s="8"/>
    </row>
    <row r="6" spans="1:15" ht="15.75">
      <c r="A6" s="48"/>
      <c r="B6" s="48"/>
      <c r="C6" s="48"/>
      <c r="D6" s="8"/>
      <c r="E6" s="54"/>
      <c r="F6" s="55"/>
      <c r="G6" s="56"/>
      <c r="H6" s="57"/>
      <c r="I6" s="8"/>
      <c r="J6" s="8"/>
      <c r="K6" s="8"/>
      <c r="L6" s="8"/>
      <c r="M6" s="8"/>
      <c r="N6" s="8"/>
      <c r="O6" s="8"/>
    </row>
    <row r="7" spans="1:15" ht="15.75">
      <c r="A7" s="48"/>
      <c r="B7" s="48"/>
      <c r="C7" s="48"/>
      <c r="D7" s="8"/>
      <c r="E7" s="54"/>
      <c r="F7" s="55"/>
      <c r="G7" s="56"/>
      <c r="H7" s="57"/>
      <c r="I7" s="8"/>
      <c r="J7" s="8"/>
      <c r="K7" s="8"/>
      <c r="L7" s="8"/>
      <c r="M7" s="8"/>
      <c r="N7" s="8"/>
      <c r="O7" s="8"/>
    </row>
    <row r="8" spans="1:15" ht="15.75">
      <c r="A8" s="48"/>
      <c r="B8" s="48"/>
      <c r="C8" s="48"/>
      <c r="D8" s="8"/>
      <c r="E8" s="54"/>
      <c r="F8" s="55"/>
      <c r="G8" s="56"/>
      <c r="H8" s="57"/>
      <c r="I8" s="8"/>
      <c r="J8" s="8"/>
      <c r="K8" s="8"/>
      <c r="L8" s="8"/>
      <c r="M8" s="8"/>
      <c r="N8" s="8"/>
      <c r="O8" s="8"/>
    </row>
    <row r="9" spans="1:15" ht="45" customHeight="1">
      <c r="A9" s="48">
        <v>2</v>
      </c>
      <c r="B9" s="48"/>
      <c r="C9" s="48"/>
      <c r="D9" s="12" t="s">
        <v>47</v>
      </c>
      <c r="E9" s="58" t="s">
        <v>48</v>
      </c>
      <c r="F9" s="59"/>
      <c r="G9" s="60">
        <v>50000</v>
      </c>
      <c r="H9" s="60"/>
      <c r="I9" s="8"/>
      <c r="J9" s="8"/>
      <c r="K9" s="8"/>
      <c r="L9" s="8"/>
      <c r="M9" s="8"/>
      <c r="N9" s="8"/>
      <c r="O9" s="8"/>
    </row>
    <row r="10" spans="1:15" ht="65.25" customHeight="1">
      <c r="A10" s="48">
        <v>3</v>
      </c>
      <c r="B10" s="48"/>
      <c r="C10" s="48"/>
      <c r="D10" s="12" t="s">
        <v>49</v>
      </c>
      <c r="E10" s="59" t="s">
        <v>50</v>
      </c>
      <c r="F10" s="59"/>
      <c r="G10" s="60">
        <v>14000</v>
      </c>
      <c r="H10" s="60"/>
      <c r="I10" s="8"/>
      <c r="J10" s="8"/>
      <c r="K10" s="8"/>
      <c r="L10" s="8"/>
      <c r="M10" s="8"/>
      <c r="N10" s="8"/>
      <c r="O10" s="8"/>
    </row>
    <row r="11" spans="1:15" ht="34.5" customHeight="1">
      <c r="A11" s="47" t="s">
        <v>51</v>
      </c>
      <c r="B11" s="47"/>
      <c r="C11" s="47"/>
      <c r="D11" s="47"/>
      <c r="E11" s="47"/>
      <c r="F11" s="47"/>
      <c r="G11" s="47">
        <f>SUM(G4:H10)</f>
        <v>80000</v>
      </c>
      <c r="H11" s="47"/>
      <c r="I11" s="64"/>
      <c r="J11" s="64"/>
      <c r="K11" s="64"/>
      <c r="L11" s="47"/>
      <c r="M11" s="47"/>
      <c r="N11" s="47"/>
      <c r="O11" s="47"/>
    </row>
    <row r="12" spans="1:15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/>
      <c r="O12" s="65"/>
    </row>
  </sheetData>
  <sheetProtection/>
  <mergeCells count="28">
    <mergeCell ref="A1:D1"/>
    <mergeCell ref="A2:O2"/>
    <mergeCell ref="A3:C3"/>
    <mergeCell ref="E3:F3"/>
    <mergeCell ref="G3:H3"/>
    <mergeCell ref="I3:K3"/>
    <mergeCell ref="L3:O3"/>
    <mergeCell ref="A9:C9"/>
    <mergeCell ref="E9:F9"/>
    <mergeCell ref="G9:H9"/>
    <mergeCell ref="I9:K9"/>
    <mergeCell ref="L9:O9"/>
    <mergeCell ref="A10:C10"/>
    <mergeCell ref="E10:F10"/>
    <mergeCell ref="G10:H10"/>
    <mergeCell ref="I10:K10"/>
    <mergeCell ref="L10:O10"/>
    <mergeCell ref="A11:F11"/>
    <mergeCell ref="G11:H11"/>
    <mergeCell ref="I11:K11"/>
    <mergeCell ref="L11:O11"/>
    <mergeCell ref="A12:N12"/>
    <mergeCell ref="D4:D8"/>
    <mergeCell ref="A4:C8"/>
    <mergeCell ref="E4:F8"/>
    <mergeCell ref="G4:H8"/>
    <mergeCell ref="I4:K8"/>
    <mergeCell ref="L4:O8"/>
  </mergeCells>
  <printOptions/>
  <pageMargins left="0.39305555555555555" right="0.39305555555555555" top="0.5902777777777778" bottom="0.39305555555555555" header="0.5" footer="0.01944444444444444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SheetLayoutView="100" workbookViewId="0" topLeftCell="A1">
      <selection activeCell="D4" sqref="D4:D10"/>
    </sheetView>
  </sheetViews>
  <sheetFormatPr defaultColWidth="9.00390625" defaultRowHeight="14.25"/>
  <cols>
    <col min="1" max="1" width="2.75390625" style="0" customWidth="1"/>
    <col min="2" max="2" width="1.25" style="0" customWidth="1"/>
    <col min="3" max="3" width="2.75390625" style="0" customWidth="1"/>
    <col min="4" max="4" width="19.625" style="0" customWidth="1"/>
  </cols>
  <sheetData>
    <row r="1" spans="1:4" ht="18.75">
      <c r="A1" s="44" t="s">
        <v>38</v>
      </c>
      <c r="B1" s="44"/>
      <c r="C1" s="44"/>
      <c r="D1" s="44"/>
    </row>
    <row r="2" spans="1:15" ht="25.5" customHeight="1">
      <c r="A2" s="45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7" customHeight="1">
      <c r="A3" s="47" t="s">
        <v>3</v>
      </c>
      <c r="B3" s="47"/>
      <c r="C3" s="47"/>
      <c r="D3" s="47" t="s">
        <v>40</v>
      </c>
      <c r="E3" s="7" t="s">
        <v>41</v>
      </c>
      <c r="F3" s="7"/>
      <c r="G3" s="49" t="s">
        <v>42</v>
      </c>
      <c r="H3" s="7"/>
      <c r="I3" s="61" t="s">
        <v>52</v>
      </c>
      <c r="J3" s="7"/>
      <c r="K3" s="7"/>
      <c r="L3" s="7" t="s">
        <v>44</v>
      </c>
      <c r="M3" s="7"/>
      <c r="N3" s="7"/>
      <c r="O3" s="7"/>
    </row>
    <row r="4" spans="1:15" ht="15.75" customHeight="1">
      <c r="A4" s="48">
        <v>1</v>
      </c>
      <c r="B4" s="48"/>
      <c r="C4" s="48"/>
      <c r="D4" s="12" t="s">
        <v>45</v>
      </c>
      <c r="E4" s="50" t="s">
        <v>46</v>
      </c>
      <c r="F4" s="51"/>
      <c r="G4" s="52">
        <v>16000</v>
      </c>
      <c r="H4" s="53"/>
      <c r="I4" s="62" t="s">
        <v>53</v>
      </c>
      <c r="J4" s="63"/>
      <c r="K4" s="63"/>
      <c r="L4" s="8"/>
      <c r="M4" s="8"/>
      <c r="N4" s="8"/>
      <c r="O4" s="8"/>
    </row>
    <row r="5" spans="1:15" ht="15.75">
      <c r="A5" s="48"/>
      <c r="B5" s="48"/>
      <c r="C5" s="48"/>
      <c r="D5" s="8"/>
      <c r="E5" s="54"/>
      <c r="F5" s="55"/>
      <c r="G5" s="56"/>
      <c r="H5" s="57"/>
      <c r="I5" s="63"/>
      <c r="J5" s="63"/>
      <c r="K5" s="63"/>
      <c r="L5" s="8"/>
      <c r="M5" s="8"/>
      <c r="N5" s="8"/>
      <c r="O5" s="8"/>
    </row>
    <row r="6" spans="1:15" ht="15.75">
      <c r="A6" s="48"/>
      <c r="B6" s="48"/>
      <c r="C6" s="48"/>
      <c r="D6" s="8"/>
      <c r="E6" s="54"/>
      <c r="F6" s="55"/>
      <c r="G6" s="56"/>
      <c r="H6" s="57"/>
      <c r="I6" s="63"/>
      <c r="J6" s="63"/>
      <c r="K6" s="63"/>
      <c r="L6" s="8"/>
      <c r="M6" s="8"/>
      <c r="N6" s="8"/>
      <c r="O6" s="8"/>
    </row>
    <row r="7" spans="1:15" ht="15.75">
      <c r="A7" s="48"/>
      <c r="B7" s="48"/>
      <c r="C7" s="48"/>
      <c r="D7" s="8"/>
      <c r="E7" s="54"/>
      <c r="F7" s="55"/>
      <c r="G7" s="56"/>
      <c r="H7" s="57"/>
      <c r="I7" s="63"/>
      <c r="J7" s="63"/>
      <c r="K7" s="63"/>
      <c r="L7" s="8"/>
      <c r="M7" s="8"/>
      <c r="N7" s="8"/>
      <c r="O7" s="8"/>
    </row>
    <row r="8" spans="1:15" ht="15.75">
      <c r="A8" s="48"/>
      <c r="B8" s="48"/>
      <c r="C8" s="48"/>
      <c r="D8" s="8"/>
      <c r="E8" s="54"/>
      <c r="F8" s="55"/>
      <c r="G8" s="56"/>
      <c r="H8" s="57"/>
      <c r="I8" s="63"/>
      <c r="J8" s="63"/>
      <c r="K8" s="63"/>
      <c r="L8" s="8"/>
      <c r="M8" s="8"/>
      <c r="N8" s="8"/>
      <c r="O8" s="8"/>
    </row>
    <row r="9" spans="1:15" ht="45" customHeight="1">
      <c r="A9" s="48">
        <v>2</v>
      </c>
      <c r="B9" s="48"/>
      <c r="C9" s="48"/>
      <c r="D9" s="12" t="s">
        <v>47</v>
      </c>
      <c r="E9" s="58" t="s">
        <v>48</v>
      </c>
      <c r="F9" s="59"/>
      <c r="G9" s="60">
        <v>50000</v>
      </c>
      <c r="H9" s="60"/>
      <c r="I9" s="62" t="s">
        <v>53</v>
      </c>
      <c r="J9" s="63"/>
      <c r="K9" s="63"/>
      <c r="L9" s="8"/>
      <c r="M9" s="8"/>
      <c r="N9" s="8"/>
      <c r="O9" s="8"/>
    </row>
    <row r="10" spans="1:15" ht="65.25" customHeight="1">
      <c r="A10" s="48">
        <v>3</v>
      </c>
      <c r="B10" s="48"/>
      <c r="C10" s="48"/>
      <c r="D10" s="12" t="s">
        <v>49</v>
      </c>
      <c r="E10" s="59" t="s">
        <v>50</v>
      </c>
      <c r="F10" s="59"/>
      <c r="G10" s="60">
        <v>14000</v>
      </c>
      <c r="H10" s="60"/>
      <c r="I10" s="62" t="s">
        <v>53</v>
      </c>
      <c r="J10" s="63"/>
      <c r="K10" s="63"/>
      <c r="L10" s="8"/>
      <c r="M10" s="8"/>
      <c r="N10" s="8"/>
      <c r="O10" s="8"/>
    </row>
    <row r="11" spans="1:15" ht="34.5" customHeight="1">
      <c r="A11" s="47" t="s">
        <v>51</v>
      </c>
      <c r="B11" s="47"/>
      <c r="C11" s="47"/>
      <c r="D11" s="47"/>
      <c r="E11" s="47"/>
      <c r="F11" s="47"/>
      <c r="G11" s="47">
        <f>SUM(G4:H10)</f>
        <v>80000</v>
      </c>
      <c r="H11" s="47"/>
      <c r="I11" s="64"/>
      <c r="J11" s="64"/>
      <c r="K11" s="64"/>
      <c r="L11" s="47"/>
      <c r="M11" s="47"/>
      <c r="N11" s="47"/>
      <c r="O11" s="47"/>
    </row>
    <row r="12" spans="1:15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4"/>
      <c r="O12" s="65"/>
    </row>
  </sheetData>
  <sheetProtection/>
  <mergeCells count="28">
    <mergeCell ref="A1:D1"/>
    <mergeCell ref="A2:O2"/>
    <mergeCell ref="A3:C3"/>
    <mergeCell ref="E3:F3"/>
    <mergeCell ref="G3:H3"/>
    <mergeCell ref="I3:K3"/>
    <mergeCell ref="L3:O3"/>
    <mergeCell ref="A9:C9"/>
    <mergeCell ref="E9:F9"/>
    <mergeCell ref="G9:H9"/>
    <mergeCell ref="I9:K9"/>
    <mergeCell ref="L9:O9"/>
    <mergeCell ref="A10:C10"/>
    <mergeCell ref="E10:F10"/>
    <mergeCell ref="G10:H10"/>
    <mergeCell ref="I10:K10"/>
    <mergeCell ref="L10:O10"/>
    <mergeCell ref="A11:F11"/>
    <mergeCell ref="G11:H11"/>
    <mergeCell ref="I11:K11"/>
    <mergeCell ref="L11:O11"/>
    <mergeCell ref="A12:N12"/>
    <mergeCell ref="D4:D8"/>
    <mergeCell ref="A4:C8"/>
    <mergeCell ref="E4:F8"/>
    <mergeCell ref="G4:H8"/>
    <mergeCell ref="I4:K8"/>
    <mergeCell ref="L4:O8"/>
  </mergeCells>
  <printOptions/>
  <pageMargins left="0.39305555555555555" right="0.39305555555555555" top="0.5902777777777778" bottom="0.39305555555555555" header="0.5" footer="0.01944444444444444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zoomScaleSheetLayoutView="100" workbookViewId="0" topLeftCell="A1">
      <selection activeCell="M27" sqref="M27"/>
    </sheetView>
  </sheetViews>
  <sheetFormatPr defaultColWidth="9.00390625" defaultRowHeight="14.25"/>
  <cols>
    <col min="1" max="1" width="2.75390625" style="19" customWidth="1"/>
    <col min="2" max="2" width="1.25" style="19" customWidth="1"/>
    <col min="3" max="3" width="2.75390625" style="19" customWidth="1"/>
    <col min="4" max="4" width="28.75390625" style="19" customWidth="1"/>
    <col min="5" max="10" width="9.00390625" style="19" customWidth="1"/>
    <col min="11" max="11" width="17.375" style="19" customWidth="1"/>
    <col min="12" max="12" width="5.50390625" style="19" customWidth="1"/>
    <col min="13" max="16384" width="9.00390625" style="19" customWidth="1"/>
  </cols>
  <sheetData>
    <row r="1" spans="1:4" ht="18">
      <c r="A1" s="20" t="s">
        <v>54</v>
      </c>
      <c r="B1" s="21"/>
      <c r="C1" s="21"/>
      <c r="D1" s="21"/>
    </row>
    <row r="2" spans="1:13" ht="43.5" customHeight="1">
      <c r="A2" s="22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9.75" customHeight="1">
      <c r="A3" s="24" t="s">
        <v>3</v>
      </c>
      <c r="B3" s="25"/>
      <c r="C3" s="25"/>
      <c r="D3" s="24" t="s">
        <v>40</v>
      </c>
      <c r="E3" s="17" t="s">
        <v>41</v>
      </c>
      <c r="F3" s="18"/>
      <c r="G3" s="30" t="s">
        <v>56</v>
      </c>
      <c r="H3" s="18"/>
      <c r="I3" s="17" t="s">
        <v>57</v>
      </c>
      <c r="J3" s="18"/>
      <c r="K3" s="18"/>
      <c r="L3" s="17" t="s">
        <v>58</v>
      </c>
      <c r="M3" s="18"/>
    </row>
    <row r="4" spans="1:13" ht="15.75" customHeight="1">
      <c r="A4" s="26">
        <v>1</v>
      </c>
      <c r="B4" s="26"/>
      <c r="C4" s="26"/>
      <c r="D4" s="27" t="s">
        <v>59</v>
      </c>
      <c r="E4" s="31" t="s">
        <v>46</v>
      </c>
      <c r="F4" s="32"/>
      <c r="G4" s="33">
        <v>20000</v>
      </c>
      <c r="H4" s="34"/>
      <c r="I4" s="27" t="s">
        <v>60</v>
      </c>
      <c r="J4" s="28"/>
      <c r="K4" s="28"/>
      <c r="L4" s="28"/>
      <c r="M4" s="28"/>
    </row>
    <row r="5" spans="1:13" ht="14.25">
      <c r="A5" s="26"/>
      <c r="B5" s="26"/>
      <c r="C5" s="26"/>
      <c r="D5" s="28"/>
      <c r="E5" s="35"/>
      <c r="F5" s="36"/>
      <c r="G5" s="37"/>
      <c r="H5" s="38"/>
      <c r="I5" s="28"/>
      <c r="J5" s="28"/>
      <c r="K5" s="28"/>
      <c r="L5" s="28"/>
      <c r="M5" s="28"/>
    </row>
    <row r="6" spans="1:13" ht="14.25">
      <c r="A6" s="26"/>
      <c r="B6" s="26"/>
      <c r="C6" s="26"/>
      <c r="D6" s="28"/>
      <c r="E6" s="35"/>
      <c r="F6" s="36"/>
      <c r="G6" s="37"/>
      <c r="H6" s="38"/>
      <c r="I6" s="28"/>
      <c r="J6" s="28"/>
      <c r="K6" s="28"/>
      <c r="L6" s="28"/>
      <c r="M6" s="28"/>
    </row>
    <row r="7" spans="1:13" ht="14.25">
      <c r="A7" s="26"/>
      <c r="B7" s="26"/>
      <c r="C7" s="26"/>
      <c r="D7" s="28"/>
      <c r="E7" s="35"/>
      <c r="F7" s="36"/>
      <c r="G7" s="37"/>
      <c r="H7" s="38"/>
      <c r="I7" s="28"/>
      <c r="J7" s="28"/>
      <c r="K7" s="28"/>
      <c r="L7" s="28"/>
      <c r="M7" s="28"/>
    </row>
    <row r="8" spans="1:13" ht="14.25">
      <c r="A8" s="26"/>
      <c r="B8" s="26"/>
      <c r="C8" s="26"/>
      <c r="D8" s="28"/>
      <c r="E8" s="35"/>
      <c r="F8" s="36"/>
      <c r="G8" s="37"/>
      <c r="H8" s="38"/>
      <c r="I8" s="28"/>
      <c r="J8" s="28"/>
      <c r="K8" s="28"/>
      <c r="L8" s="28"/>
      <c r="M8" s="28"/>
    </row>
    <row r="9" spans="1:13" ht="45" customHeight="1">
      <c r="A9" s="26">
        <v>2</v>
      </c>
      <c r="B9" s="26"/>
      <c r="C9" s="26"/>
      <c r="D9" s="27" t="s">
        <v>61</v>
      </c>
      <c r="E9" s="39" t="s">
        <v>48</v>
      </c>
      <c r="F9" s="40"/>
      <c r="G9" s="41">
        <v>40000</v>
      </c>
      <c r="H9" s="41"/>
      <c r="I9" s="27" t="s">
        <v>62</v>
      </c>
      <c r="J9" s="28"/>
      <c r="K9" s="28"/>
      <c r="L9" s="28"/>
      <c r="M9" s="28"/>
    </row>
    <row r="10" spans="1:13" ht="65.25" customHeight="1">
      <c r="A10" s="26">
        <v>3</v>
      </c>
      <c r="B10" s="26"/>
      <c r="C10" s="26"/>
      <c r="D10" s="27" t="s">
        <v>63</v>
      </c>
      <c r="E10" s="39" t="s">
        <v>50</v>
      </c>
      <c r="F10" s="40"/>
      <c r="G10" s="41">
        <v>20000</v>
      </c>
      <c r="H10" s="41"/>
      <c r="I10" s="27" t="s">
        <v>64</v>
      </c>
      <c r="J10" s="28"/>
      <c r="K10" s="28"/>
      <c r="L10" s="28"/>
      <c r="M10" s="28"/>
    </row>
    <row r="11" spans="1:13" ht="34.5" customHeight="1">
      <c r="A11" s="24" t="s">
        <v>51</v>
      </c>
      <c r="B11" s="25"/>
      <c r="C11" s="25"/>
      <c r="D11" s="25"/>
      <c r="E11" s="25"/>
      <c r="F11" s="25"/>
      <c r="G11" s="25">
        <f>SUM(G4:H10)</f>
        <v>80000</v>
      </c>
      <c r="H11" s="25"/>
      <c r="I11" s="42"/>
      <c r="J11" s="42"/>
      <c r="K11" s="42"/>
      <c r="L11" s="25"/>
      <c r="M11" s="25"/>
    </row>
    <row r="12" spans="1:13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</sheetData>
  <sheetProtection/>
  <mergeCells count="28">
    <mergeCell ref="A1:D1"/>
    <mergeCell ref="A2:M2"/>
    <mergeCell ref="A3:C3"/>
    <mergeCell ref="E3:F3"/>
    <mergeCell ref="G3:H3"/>
    <mergeCell ref="I3:K3"/>
    <mergeCell ref="L3:M3"/>
    <mergeCell ref="A9:C9"/>
    <mergeCell ref="E9:F9"/>
    <mergeCell ref="G9:H9"/>
    <mergeCell ref="I9:K9"/>
    <mergeCell ref="L9:M9"/>
    <mergeCell ref="A10:C10"/>
    <mergeCell ref="E10:F10"/>
    <mergeCell ref="G10:H10"/>
    <mergeCell ref="I10:K10"/>
    <mergeCell ref="L10:M10"/>
    <mergeCell ref="A11:F11"/>
    <mergeCell ref="G11:H11"/>
    <mergeCell ref="I11:K11"/>
    <mergeCell ref="L11:M11"/>
    <mergeCell ref="A12:L12"/>
    <mergeCell ref="D4:D8"/>
    <mergeCell ref="A4:C8"/>
    <mergeCell ref="E4:F8"/>
    <mergeCell ref="G4:H8"/>
    <mergeCell ref="I4:K8"/>
    <mergeCell ref="L4:M8"/>
  </mergeCells>
  <printOptions horizontalCentered="1"/>
  <pageMargins left="0.39305555555555555" right="0.39305555555555555" top="0.5902777777777778" bottom="0.39305555555555555" header="0.5" footer="0.01944444444444444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0" zoomScaleNormal="90" zoomScaleSheetLayoutView="100" workbookViewId="0" topLeftCell="A1">
      <selection activeCell="N9" sqref="N9"/>
    </sheetView>
  </sheetViews>
  <sheetFormatPr defaultColWidth="9.00390625" defaultRowHeight="14.25"/>
  <cols>
    <col min="1" max="1" width="4.625" style="0" customWidth="1"/>
    <col min="2" max="2" width="9.00390625" style="0" hidden="1" customWidth="1"/>
    <col min="5" max="5" width="3.75390625" style="0" customWidth="1"/>
    <col min="7" max="7" width="8.875" style="0" customWidth="1"/>
    <col min="9" max="9" width="23.375" style="0" customWidth="1"/>
    <col min="10" max="10" width="12.875" style="0" customWidth="1"/>
  </cols>
  <sheetData>
    <row r="1" spans="1:1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"/>
    </row>
    <row r="2" spans="1:11" ht="24.75" customHeight="1">
      <c r="A2" s="3" t="s">
        <v>65</v>
      </c>
      <c r="B2" s="4"/>
      <c r="C2" s="4"/>
      <c r="D2" s="4"/>
      <c r="E2" s="4"/>
      <c r="F2" s="4"/>
      <c r="G2" s="4"/>
      <c r="H2" s="4"/>
      <c r="I2" s="4"/>
      <c r="J2" s="4"/>
      <c r="K2" s="15"/>
    </row>
    <row r="3" spans="1:11" ht="39.75" customHeight="1">
      <c r="A3" s="5" t="s">
        <v>66</v>
      </c>
      <c r="B3" s="6"/>
      <c r="C3" s="6"/>
      <c r="D3" s="6"/>
      <c r="E3" s="6"/>
      <c r="F3" s="6"/>
      <c r="G3" s="6"/>
      <c r="H3" s="6"/>
      <c r="I3" s="6"/>
      <c r="J3" s="6"/>
      <c r="K3" s="16"/>
    </row>
    <row r="4" spans="1:11" ht="24" customHeight="1">
      <c r="A4" s="7" t="s">
        <v>3</v>
      </c>
      <c r="B4" s="7"/>
      <c r="C4" s="7" t="s">
        <v>67</v>
      </c>
      <c r="D4" s="7"/>
      <c r="E4" s="7"/>
      <c r="F4" s="7" t="s">
        <v>68</v>
      </c>
      <c r="G4" s="7"/>
      <c r="H4" s="7" t="s">
        <v>69</v>
      </c>
      <c r="I4" s="7"/>
      <c r="J4" s="17" t="s">
        <v>70</v>
      </c>
      <c r="K4" s="7" t="s">
        <v>58</v>
      </c>
    </row>
    <row r="5" spans="1:11" ht="28.5" customHeight="1">
      <c r="A5" s="7"/>
      <c r="B5" s="7"/>
      <c r="C5" s="7"/>
      <c r="D5" s="7"/>
      <c r="E5" s="7"/>
      <c r="F5" s="7"/>
      <c r="G5" s="7"/>
      <c r="H5" s="7"/>
      <c r="I5" s="7"/>
      <c r="J5" s="17" t="s">
        <v>71</v>
      </c>
      <c r="K5" s="7"/>
    </row>
    <row r="6" spans="1:11" ht="45" customHeight="1">
      <c r="A6" s="8">
        <v>1</v>
      </c>
      <c r="B6" s="8"/>
      <c r="C6" s="8" t="s">
        <v>72</v>
      </c>
      <c r="D6" s="8"/>
      <c r="E6" s="8"/>
      <c r="F6" s="12" t="s">
        <v>73</v>
      </c>
      <c r="G6" s="8"/>
      <c r="H6" s="12" t="s">
        <v>74</v>
      </c>
      <c r="I6" s="8"/>
      <c r="J6" s="18">
        <v>13.6</v>
      </c>
      <c r="K6" s="8"/>
    </row>
    <row r="7" spans="1:11" ht="45" customHeight="1">
      <c r="A7" s="8">
        <v>2</v>
      </c>
      <c r="B7" s="8"/>
      <c r="C7" s="8" t="s">
        <v>75</v>
      </c>
      <c r="D7" s="8"/>
      <c r="E7" s="8"/>
      <c r="F7" s="12" t="s">
        <v>76</v>
      </c>
      <c r="G7" s="8"/>
      <c r="H7" s="8" t="s">
        <v>77</v>
      </c>
      <c r="I7" s="8"/>
      <c r="J7" s="18">
        <v>2</v>
      </c>
      <c r="K7" s="8"/>
    </row>
    <row r="8" spans="1:11" ht="45" customHeight="1">
      <c r="A8" s="8">
        <v>3</v>
      </c>
      <c r="B8" s="8"/>
      <c r="C8" s="8" t="s">
        <v>78</v>
      </c>
      <c r="D8" s="8"/>
      <c r="E8" s="8"/>
      <c r="F8" s="8" t="s">
        <v>79</v>
      </c>
      <c r="G8" s="8"/>
      <c r="H8" s="8" t="s">
        <v>80</v>
      </c>
      <c r="I8" s="8"/>
      <c r="J8" s="18">
        <v>0.8</v>
      </c>
      <c r="K8" s="8"/>
    </row>
    <row r="9" spans="1:11" ht="45" customHeight="1">
      <c r="A9" s="8">
        <v>4</v>
      </c>
      <c r="B9" s="8"/>
      <c r="C9" s="8" t="s">
        <v>81</v>
      </c>
      <c r="D9" s="8"/>
      <c r="E9" s="8"/>
      <c r="F9" s="8" t="s">
        <v>82</v>
      </c>
      <c r="G9" s="8"/>
      <c r="H9" s="8" t="s">
        <v>83</v>
      </c>
      <c r="I9" s="8"/>
      <c r="J9" s="18">
        <v>0.3</v>
      </c>
      <c r="K9" s="8"/>
    </row>
    <row r="10" spans="1:11" ht="45" customHeight="1">
      <c r="A10" s="8">
        <v>5</v>
      </c>
      <c r="B10" s="8"/>
      <c r="C10" s="8" t="s">
        <v>84</v>
      </c>
      <c r="D10" s="8"/>
      <c r="E10" s="8"/>
      <c r="F10" s="8" t="s">
        <v>85</v>
      </c>
      <c r="G10" s="8"/>
      <c r="H10" s="8" t="s">
        <v>86</v>
      </c>
      <c r="I10" s="8"/>
      <c r="J10" s="18">
        <v>0.3</v>
      </c>
      <c r="K10" s="8"/>
    </row>
    <row r="11" spans="1:11" ht="45" customHeight="1">
      <c r="A11" s="8">
        <v>6</v>
      </c>
      <c r="B11" s="8"/>
      <c r="C11" s="8" t="s">
        <v>87</v>
      </c>
      <c r="D11" s="8"/>
      <c r="E11" s="8"/>
      <c r="F11" s="8" t="s">
        <v>88</v>
      </c>
      <c r="G11" s="8"/>
      <c r="H11" s="8" t="s">
        <v>89</v>
      </c>
      <c r="I11" s="8"/>
      <c r="J11" s="18">
        <v>0.3</v>
      </c>
      <c r="K11" s="8"/>
    </row>
    <row r="12" spans="1:11" ht="45" customHeight="1">
      <c r="A12" s="8">
        <v>7</v>
      </c>
      <c r="B12" s="8"/>
      <c r="C12" s="8" t="s">
        <v>90</v>
      </c>
      <c r="D12" s="8"/>
      <c r="E12" s="8"/>
      <c r="F12" s="8" t="s">
        <v>91</v>
      </c>
      <c r="G12" s="8"/>
      <c r="H12" s="8" t="s">
        <v>92</v>
      </c>
      <c r="I12" s="8"/>
      <c r="J12" s="18">
        <v>0.3</v>
      </c>
      <c r="K12" s="8"/>
    </row>
    <row r="13" spans="1:11" ht="45" customHeight="1">
      <c r="A13" s="8">
        <v>8</v>
      </c>
      <c r="B13" s="8"/>
      <c r="C13" s="8" t="s">
        <v>93</v>
      </c>
      <c r="D13" s="8"/>
      <c r="E13" s="8"/>
      <c r="F13" s="8" t="s">
        <v>94</v>
      </c>
      <c r="G13" s="8"/>
      <c r="H13" s="8" t="s">
        <v>95</v>
      </c>
      <c r="I13" s="8"/>
      <c r="J13" s="18">
        <v>0.25</v>
      </c>
      <c r="K13" s="7"/>
    </row>
    <row r="14" spans="1:11" ht="45" customHeight="1">
      <c r="A14" s="8">
        <v>9</v>
      </c>
      <c r="B14" s="8"/>
      <c r="C14" s="8" t="s">
        <v>96</v>
      </c>
      <c r="D14" s="8"/>
      <c r="E14" s="8"/>
      <c r="F14" s="8" t="s">
        <v>97</v>
      </c>
      <c r="G14" s="8"/>
      <c r="H14" s="8" t="s">
        <v>98</v>
      </c>
      <c r="I14" s="8"/>
      <c r="J14" s="18">
        <v>1.1</v>
      </c>
      <c r="K14" s="7"/>
    </row>
    <row r="15" spans="1:11" ht="45" customHeight="1">
      <c r="A15" s="8">
        <v>10</v>
      </c>
      <c r="B15" s="8"/>
      <c r="C15" s="8" t="s">
        <v>99</v>
      </c>
      <c r="D15" s="8"/>
      <c r="E15" s="8"/>
      <c r="F15" s="8" t="s">
        <v>100</v>
      </c>
      <c r="G15" s="8"/>
      <c r="H15" s="8" t="s">
        <v>101</v>
      </c>
      <c r="I15" s="8"/>
      <c r="J15" s="18">
        <v>0.2</v>
      </c>
      <c r="K15" s="7"/>
    </row>
    <row r="16" spans="1:11" ht="45" customHeight="1">
      <c r="A16" s="8">
        <v>11</v>
      </c>
      <c r="B16" s="8"/>
      <c r="C16" s="8" t="s">
        <v>102</v>
      </c>
      <c r="D16" s="8"/>
      <c r="E16" s="8"/>
      <c r="F16" s="8" t="s">
        <v>103</v>
      </c>
      <c r="G16" s="8"/>
      <c r="H16" s="8" t="s">
        <v>104</v>
      </c>
      <c r="I16" s="8"/>
      <c r="J16" s="18">
        <v>2</v>
      </c>
      <c r="K16" s="8"/>
    </row>
    <row r="17" spans="1:11" ht="45" customHeight="1">
      <c r="A17" s="8">
        <v>12</v>
      </c>
      <c r="B17" s="8"/>
      <c r="C17" s="8" t="s">
        <v>105</v>
      </c>
      <c r="D17" s="8"/>
      <c r="E17" s="8"/>
      <c r="F17" s="8" t="s">
        <v>106</v>
      </c>
      <c r="G17" s="8"/>
      <c r="H17" s="8" t="s">
        <v>107</v>
      </c>
      <c r="I17" s="8"/>
      <c r="J17" s="18">
        <v>0.4</v>
      </c>
      <c r="K17" s="8"/>
    </row>
    <row r="18" spans="1:11" ht="45" customHeight="1">
      <c r="A18" s="8">
        <v>13</v>
      </c>
      <c r="B18" s="8"/>
      <c r="C18" s="8" t="s">
        <v>108</v>
      </c>
      <c r="D18" s="8"/>
      <c r="E18" s="8"/>
      <c r="F18" s="12" t="s">
        <v>109</v>
      </c>
      <c r="G18" s="8"/>
      <c r="H18" s="12" t="s">
        <v>110</v>
      </c>
      <c r="I18" s="8"/>
      <c r="J18" s="18">
        <v>0.25</v>
      </c>
      <c r="K18" s="8"/>
    </row>
    <row r="19" spans="1:11" ht="30" customHeight="1">
      <c r="A19" s="8">
        <v>14</v>
      </c>
      <c r="B19" s="8"/>
      <c r="C19" s="9" t="s">
        <v>111</v>
      </c>
      <c r="D19" s="10"/>
      <c r="E19" s="13"/>
      <c r="F19" s="9" t="s">
        <v>112</v>
      </c>
      <c r="G19" s="13"/>
      <c r="H19" s="9" t="s">
        <v>113</v>
      </c>
      <c r="I19" s="13"/>
      <c r="J19" s="18">
        <v>0.2</v>
      </c>
      <c r="K19" s="8"/>
    </row>
    <row r="20" spans="1:11" ht="27" customHeight="1">
      <c r="A20" s="7" t="s">
        <v>51</v>
      </c>
      <c r="B20" s="7"/>
      <c r="C20" s="7"/>
      <c r="D20" s="7"/>
      <c r="E20" s="7"/>
      <c r="F20" s="7"/>
      <c r="G20" s="7"/>
      <c r="H20" s="7"/>
      <c r="I20" s="7"/>
      <c r="J20" s="18">
        <f>SUM(J6:J19)</f>
        <v>22</v>
      </c>
      <c r="K20" s="7"/>
    </row>
    <row r="21" ht="15.75">
      <c r="A21" s="11"/>
    </row>
  </sheetData>
  <sheetProtection/>
  <mergeCells count="68">
    <mergeCell ref="A1:K1"/>
    <mergeCell ref="A2:K2"/>
    <mergeCell ref="A3:K3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E11"/>
    <mergeCell ref="F11:G11"/>
    <mergeCell ref="H11:I11"/>
    <mergeCell ref="A12:B12"/>
    <mergeCell ref="C12:E12"/>
    <mergeCell ref="F12:G12"/>
    <mergeCell ref="H12:I12"/>
    <mergeCell ref="A13:B13"/>
    <mergeCell ref="C13:E13"/>
    <mergeCell ref="F13:G13"/>
    <mergeCell ref="H13:I13"/>
    <mergeCell ref="A14:B14"/>
    <mergeCell ref="C14:E14"/>
    <mergeCell ref="F14:G14"/>
    <mergeCell ref="H14:I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A18:B18"/>
    <mergeCell ref="C18:E18"/>
    <mergeCell ref="F18:G18"/>
    <mergeCell ref="H18:I18"/>
    <mergeCell ref="A19:B19"/>
    <mergeCell ref="C19:E19"/>
    <mergeCell ref="F19:G19"/>
    <mergeCell ref="H19:I19"/>
    <mergeCell ref="A20:B20"/>
    <mergeCell ref="C20:E20"/>
    <mergeCell ref="F20:G20"/>
    <mergeCell ref="H20:I20"/>
    <mergeCell ref="K4:K5"/>
    <mergeCell ref="A4:B5"/>
    <mergeCell ref="F4:G5"/>
    <mergeCell ref="H4:I5"/>
    <mergeCell ref="C4:E5"/>
  </mergeCells>
  <printOptions horizontalCentered="1"/>
  <pageMargins left="0.3145833333333333" right="0.3145833333333333" top="0.5902777777777778" bottom="0.39305555555555555" header="0.5" footer="0.19652777777777777"/>
  <pageSetup fitToHeight="0" fitToWidth="1" horizontalDpi="600" verticalDpi="600" orientation="portrait" paperSize="9" scale="92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张尔生</dc:creator>
  <cp:keywords/>
  <dc:description/>
  <cp:lastModifiedBy>user</cp:lastModifiedBy>
  <cp:lastPrinted>2023-02-17T09:49:57Z</cp:lastPrinted>
  <dcterms:created xsi:type="dcterms:W3CDTF">2012-06-15T09:30:27Z</dcterms:created>
  <dcterms:modified xsi:type="dcterms:W3CDTF">2023-03-16T16:50:55Z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KSORubyTemplate">
    <vt:lpwstr>11</vt:lpwstr>
  </property>
  <property fmtid="{D5CDD505-2E9C-101B-9397-08002B2CF9AE}" pid="5" name="I">
    <vt:lpwstr>2C1E788092994D848A006DE07CB12CA8</vt:lpwstr>
  </property>
  <property fmtid="{D5CDD505-2E9C-101B-9397-08002B2CF9AE}" pid="6" name="퀀_generated_2.-2147483648">
    <vt:i4>2052</vt:i4>
  </property>
</Properties>
</file>