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tabRatio="803" firstSheet="10" activeTab="14"/>
  </bookViews>
  <sheets>
    <sheet name="GK1收入支出决算表" sheetId="1" r:id="rId1"/>
    <sheet name="GK2收入决算表" sheetId="2" r:id="rId2"/>
    <sheet name="GK3支出决算表" sheetId="3" r:id="rId3"/>
    <sheet name="GK4财政拨款收入支出决算表" sheetId="4" r:id="rId4"/>
    <sheet name="GK5一般公共预算财政拨款收入支出决算表" sheetId="5" r:id="rId5"/>
    <sheet name="GK6一般公共预算财政拨款基本支出决算表" sheetId="6" r:id="rId6"/>
    <sheet name="GK7一般公共预算财政拨款项目支出决算表" sheetId="7" r:id="rId7"/>
    <sheet name="GK8政府性基金预算财政拨款收入支出决算表" sheetId="8" r:id="rId8"/>
    <sheet name="GK9国有资本经营预算财政拨款收入支出决算表" sheetId="9" r:id="rId9"/>
    <sheet name="GK10“三公”经费、行政参公单位机关运行经费情况表" sheetId="10" r:id="rId10"/>
    <sheet name="GK11国有资产使用情况表" sheetId="11" r:id="rId11"/>
    <sheet name="GK12部门整体支出绩效自评情况表" sheetId="12" r:id="rId12"/>
    <sheet name="GK13部门整体支出绩效自评表" sheetId="13" r:id="rId13"/>
    <sheet name="GK14项目支出绩效自评表（本级项目）" sheetId="14" r:id="rId14"/>
    <sheet name="GK14项目支出绩效自评表（上级项目） " sheetId="15" r:id="rId15"/>
  </sheets>
  <definedNames>
    <definedName name="地区名称">#REF!</definedName>
    <definedName name="_xlnm.Print_Area" localSheetId="0">'GK1收入支出决算表'!$A$1:$F$37</definedName>
    <definedName name="_xlnm.Print_Area" localSheetId="1">'GK2收入决算表'!$A$1:$L$28</definedName>
    <definedName name="_xlnm.Print_Area" localSheetId="2">'GK3支出决算表'!$A$1:$J$28</definedName>
    <definedName name="_xlnm.Print_Area" localSheetId="3">'GK4财政拨款收入支出决算表'!$A$1:$I$40</definedName>
    <definedName name="_xlnm.Print_Area" localSheetId="4">'GK5一般公共预算财政拨款收入支出决算表'!$A$1:$T$27</definedName>
    <definedName name="_xlnm.Print_Area" localSheetId="5">'GK6一般公共预算财政拨款基本支出决算表'!$A$1:$I$41</definedName>
    <definedName name="_xlnm.Print_Area" localSheetId="7">'GK8政府性基金预算财政拨款收入支出决算表'!$A$1:$T$17</definedName>
    <definedName name="_xlnm.Print_Area" localSheetId="8">'GK9国有资本经营预算财政拨款收入支出决算表'!$A$1:$L$17</definedName>
    <definedName name="_xlnm.Print_Area" localSheetId="9">'GK10“三公”经费、行政参公单位机关运行经费情况表'!$A$1:$E$31</definedName>
    <definedName name="_xlnm.Print_Area" localSheetId="6">'GK7一般公共预算财政拨款项目支出决算表'!$A$1:$L$41</definedName>
  </definedNames>
  <calcPr fullCalcOnLoad="1"/>
</workbook>
</file>

<file path=xl/sharedStrings.xml><?xml version="1.0" encoding="utf-8"?>
<sst xmlns="http://schemas.openxmlformats.org/spreadsheetml/2006/main" count="1506" uniqueCount="592">
  <si>
    <t>收入支出决算表</t>
  </si>
  <si>
    <t>公开01表</t>
  </si>
  <si>
    <t>部门：双柏县地方公路管理段</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</si>
  <si>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</si>
  <si>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</si>
  <si>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</si>
  <si>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</si>
  <si>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</si>
  <si>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</si>
  <si>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</si>
  <si>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</si>
  <si>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</si>
  <si>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</si>
  <si>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</si>
  <si>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</si>
  <si>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</si>
  <si>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</si>
  <si>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</si>
  <si>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</si>
  <si>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</si>
  <si>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</si>
  <si>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</si>
  <si>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</si>
  <si>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</si>
  <si>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</si>
  <si>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</si>
  <si>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</si>
  <si>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</si>
  <si>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</si>
  <si>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</si>
  <si>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</si>
  <si>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</si>
  <si>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</si>
  <si>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</si>
  <si>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</si>
  <si>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</si>
  <si>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</si>
  <si>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</si>
  <si>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</si>
  <si>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</si>
  <si>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</si>
  <si>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</si>
  <si>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</si>
  <si>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</si>
  <si>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</si>
  <si>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</si>
  <si>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</si>
  <si>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</si>
  <si>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</si>
  <si>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</si>
  <si>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</si>
  <si>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</si>
  <si>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</si>
  <si>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</si>
  <si>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</si>
  <si>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</si>
  <si>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</si>
  <si>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</si>
  <si>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</si>
  <si>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</si>
  <si>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</si>
  <si>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</si>
  <si>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</si>
  <si>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</si>
  <si>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</si>
  <si>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</si>
  <si>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</si>
  <si>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</si>
  <si>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</si>
  <si>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</si>
  <si>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</si>
  <si>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</si>
  <si>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</si>
  <si>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</si>
  <si>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</si>
  <si>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</si>
  <si>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</si>
  <si>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</si>
  <si>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</si>
  <si>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</si>
  <si>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</si>
  <si>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</si>
  <si>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</si>
  <si>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</si>
  <si>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</si>
  <si>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</si>
  <si>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</si>
  <si>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</si>
  <si>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</si>
  <si>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</si>
  <si>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</si>
  <si>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</si>
  <si>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</si>
  <si>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</si>
  <si>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</si>
  <si>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</si>
  <si>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</si>
  <si>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</si>
  <si>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</si>
  <si>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</si>
  <si>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</si>
  <si>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</si>
  <si>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</si>
  <si>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</si>
  <si>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</si>
  <si>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</si>
  <si>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</si>
  <si>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</si>
  <si>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</si>
  <si>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</si>
  <si>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</si>
  <si>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</si>
  <si>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</si>
  <si>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</si>
  <si>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</si>
  <si>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</si>
  <si>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</si>
  <si>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</si>
  <si>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</si>
  <si>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</si>
  <si>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</si>
  <si>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2101103</t>
  </si>
  <si>
    <t xml:space="preserve">  公务员医疗补助</t>
  </si>
  <si>
    <t>214</t>
  </si>
  <si>
    <t>交通运输支出</t>
  </si>
  <si>
    <t>21401</t>
  </si>
  <si>
    <t>公路水路运输</t>
  </si>
  <si>
    <t>2140104</t>
  </si>
  <si>
    <t xml:space="preserve">  公路建设</t>
  </si>
  <si>
    <t>2140106</t>
  </si>
  <si>
    <t xml:space="preserve">  公路养护</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</si>
  <si>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</si>
  <si>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</si>
  <si>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</si>
  <si>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</si>
  <si>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</si>
  <si>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</si>
  <si>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</si>
  <si>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</si>
  <si>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</si>
  <si>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</si>
  <si>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</si>
  <si>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</si>
  <si>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</si>
  <si>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</si>
  <si>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</si>
  <si>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</si>
  <si>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</si>
  <si>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</si>
  <si>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</si>
  <si>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</si>
  <si>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</si>
  <si>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</si>
  <si>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</si>
  <si>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</si>
  <si>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</si>
  <si>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</si>
  <si>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</si>
  <si>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</si>
  <si>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</si>
  <si>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</si>
  <si>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</si>
  <si>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</si>
  <si>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</si>
  <si>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</si>
  <si>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</si>
  <si>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</si>
  <si>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</si>
  <si>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</si>
  <si>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</si>
  <si>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</si>
  <si>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</si>
  <si>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</si>
  <si>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</si>
  <si>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</si>
  <si>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</si>
  <si>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</si>
  <si>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</si>
  <si>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</si>
  <si>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</si>
  <si>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</si>
  <si>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</si>
  <si>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</si>
  <si>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</si>
  <si>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</si>
  <si>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</si>
  <si>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</si>
  <si>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</si>
  <si>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</si>
  <si>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</si>
  <si>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</si>
  <si>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</si>
  <si>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</si>
  <si>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</si>
  <si>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</si>
  <si>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</si>
  <si>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</si>
  <si>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</si>
  <si>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</si>
  <si>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</si>
  <si>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</si>
  <si>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</si>
  <si>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</si>
  <si>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</si>
  <si>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</si>
  <si>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</si>
  <si>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</si>
  <si>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</si>
  <si>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</si>
  <si>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</si>
  <si>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</si>
  <si>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</si>
  <si>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</si>
  <si>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</si>
  <si>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</si>
  <si>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</si>
  <si>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</si>
  <si>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</si>
  <si>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</si>
  <si>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</si>
  <si>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</si>
  <si>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</si>
  <si>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</si>
  <si>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</si>
  <si>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</si>
  <si>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</si>
  <si>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</si>
  <si>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</si>
  <si>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</si>
  <si>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</si>
  <si>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</si>
  <si>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</si>
  <si>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</si>
  <si>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</si>
  <si>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</si>
  <si>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</si>
  <si>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</si>
  <si>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</si>
  <si>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</si>
  <si>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</si>
  <si>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</si>
  <si>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</si>
  <si>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</si>
  <si>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</si>
  <si>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</si>
  <si>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</si>
  <si>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</si>
  <si>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</si>
  <si>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</si>
  <si>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</si>
  <si>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</si>
  <si>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</si>
  <si>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</si>
  <si>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</si>
  <si>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</si>
  <si>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</si>
  <si>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</si>
  <si>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</si>
  <si>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</si>
  <si>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</si>
  <si>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</si>
  <si>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</si>
  <si>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</si>
  <si>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</si>
  <si>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</si>
  <si>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</si>
  <si>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</si>
  <si>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</si>
  <si>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</si>
  <si>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</si>
  <si>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</si>
  <si>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</si>
  <si>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</si>
  <si>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</si>
  <si>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</si>
  <si>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</si>
  <si>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</si>
  <si>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</si>
  <si>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</si>
  <si>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</si>
  <si>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</si>
  <si>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</si>
  <si>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</si>
  <si>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</si>
  <si>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</si>
  <si>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</si>
  <si>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</si>
  <si>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</si>
  <si>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</si>
  <si>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</si>
  <si>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</si>
  <si>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</si>
  <si>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</si>
  <si>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</si>
  <si>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</si>
  <si>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</si>
  <si>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</si>
  <si>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</si>
  <si>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</si>
  <si>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</si>
  <si>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</si>
  <si>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</si>
  <si>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</si>
  <si>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</si>
  <si>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</si>
  <si>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</si>
  <si>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</si>
  <si>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</si>
  <si>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</si>
  <si>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</si>
  <si>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</si>
  <si>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</si>
  <si>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</si>
  <si>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</si>
  <si>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</si>
  <si>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</si>
  <si>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</si>
  <si>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</si>
  <si>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</si>
  <si>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</si>
  <si>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</si>
  <si>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</si>
  <si>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</si>
  <si>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</si>
  <si>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</si>
  <si>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</si>
  <si>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</si>
  <si>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</si>
  <si>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</si>
  <si>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</si>
  <si>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</si>
  <si>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</si>
  <si>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</si>
  <si>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</si>
  <si>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</si>
  <si>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</si>
  <si>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</si>
  <si>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</si>
  <si>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</si>
  <si>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</si>
  <si>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</si>
  <si>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</si>
  <si>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</si>
  <si>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</si>
  <si>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</si>
  <si>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</si>
  <si>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</si>
  <si>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</si>
  <si>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</si>
  <si>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</si>
  <si>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</si>
  <si>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</si>
  <si>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</si>
  <si>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</si>
  <si>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</si>
  <si>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</si>
  <si>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</si>
  <si>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</si>
  <si>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</si>
  <si>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</si>
  <si>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</si>
  <si>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</si>
  <si>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</si>
  <si>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</si>
  <si>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</si>
  <si>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</si>
  <si>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</si>
  <si>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</si>
  <si>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</si>
  <si>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</si>
  <si>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</si>
  <si>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</si>
  <si>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</si>
  <si>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</si>
  <si>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部门：</t>
  </si>
  <si>
    <t>项目支出
结余</t>
  </si>
  <si>
    <t>注：本表反映部门本年度政府性基金预算财政拨款的收支和年初、年末结转结余情况；本部门本年不涉及政府性基金预算财政拨款收入支出业务，故本表为空。</t>
  </si>
  <si>
    <t>国有资本经营预算财政拨款收入支出决算表</t>
  </si>
  <si>
    <t>公开09表</t>
  </si>
  <si>
    <t>结转</t>
  </si>
  <si>
    <t>结余</t>
  </si>
  <si>
    <t>注：本表反映部门本年度国有资本经营预算财政拨款的收支和年初、年末结转结余情况；本部门本年不涉及国有资本经营预算财政拨款收入支出业务，故本表为空。</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</si>
  <si>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</si>
  <si>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</si>
  <si>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</si>
  <si>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</si>
  <si>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</si>
  <si>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</si>
  <si>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</si>
  <si>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</si>
  <si>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</si>
  <si>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</si>
  <si>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</si>
  <si>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</si>
  <si>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</si>
  <si>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</si>
  <si>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</si>
  <si>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</si>
  <si>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</si>
  <si>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</si>
  <si>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</si>
  <si>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</si>
  <si>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</si>
  <si>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</si>
  <si>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</si>
  <si>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</si>
  <si>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</si>
  <si>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</si>
  <si>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</si>
  <si>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</si>
  <si>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</si>
  <si>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</si>
  <si>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</si>
  <si>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</si>
  <si>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</si>
  <si>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</si>
  <si>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</si>
  <si>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</si>
  <si>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</si>
  <si>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</si>
  <si>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</si>
  <si>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</si>
  <si>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</si>
  <si>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</si>
  <si>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</si>
  <si>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</si>
  <si>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</si>
  <si>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</si>
  <si>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</si>
  <si>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2.固定资产＝房屋构筑物＋车辆＋单价200元以上大型设备＋其他固定资产；
    3.填报金额为资产“账面原值”。</t>
  </si>
  <si>
    <t>2022年度部门整体支出绩效自评情况</t>
  </si>
  <si>
    <t>公开12表</t>
  </si>
  <si>
    <t>一、部门基本情况</t>
  </si>
  <si>
    <t>（一）部门概况</t>
  </si>
  <si>
    <t>2022年末实有人员编制事业编制11人；在职在编实有事业人员11人，其他人员0人，退休人员10人。实有车辆编制6辆，在编实有车辆6辆。</t>
  </si>
  <si>
    <t>（二）部门绩效目标的设立情况</t>
  </si>
  <si>
    <t>1、按照年初下达的预算和日常下达的支出项目，严格执行政府会计制度、遵守财经纪律，缩减开支，精打细算，厉行节约，认真作好各项财务核算工作；2、根据项目情况调整支出结构，保证正常运转，保证各项工作的全面完成；3、成立领导小组，进行专题会议研究，做到项目有人跟踪落实，资金拨付按流程审批，按照资金性质，设置产出指标、效益指标、数量指标、质量指标、满意度指标等方面自评。</t>
  </si>
  <si>
    <t>（三）部门整体收支情况</t>
  </si>
  <si>
    <t>2022年总收入1907.15万元，其中财政拨款收入1756.59万元，占总收入的92.11%；其他收入150.57万元，占总收入的7.89%。2022年总支出1919.05万元，其中基本支出197.94万元，占总支出的10.32%；项目支出1721.12万元，占总支出的89.68%。</t>
  </si>
  <si>
    <t>（四）部门预算管理制度建设情况</t>
  </si>
  <si>
    <t>本单位按照相关要求，建立完善预算管理制度，预算编制按照财政规定的预算编制原则和预算编制办法依据单位实际编制收入、支出预算。</t>
  </si>
  <si>
    <t>（五）严控“三公经费”支出情况</t>
  </si>
  <si>
    <t>按照“三公经费”只减不增的要求，本年度“三公经费”支出16.89万元，其中：公务用车运行维护费16.71万元，公务接待费0.18万元。在2021年基础上，公务接待费与上年相比保持不变。</t>
  </si>
  <si>
    <t>二、绩效自评工作情况</t>
  </si>
  <si>
    <t>（一）绩效自评的目的</t>
  </si>
  <si>
    <t>通过对项目立项情况、资金使用情况、项目实施管理情况等的自我评价，了解相关项目资金使用是否达到预期目标、资金管理是否规范、资金使用是否有效，检验资金支出效率和效果，分析项目实施及资金使用中存在的问题及原因，及时总结经验，改进项目管理措施，不断增强和落实项目绩效管理责任，完完善项目工作机制，有效提高项目资金管理水平和使用效率，提高我局的绩效管理水平，强化支出责任，进一步提升财政资金使用效益。</t>
  </si>
  <si>
    <t>（二）自评组织过程</t>
  </si>
  <si>
    <t>1.前期准备</t>
  </si>
  <si>
    <t>学习研读各项预算绩效管理规定，制定本部门预算绩效管理管理的相关制度、工作计划、配套措施等，确定评价对象，拟定评价计划。</t>
  </si>
  <si>
    <t>2.组织实施</t>
  </si>
  <si>
    <t>成立项目工作组，召开会议及明确项目财务职能职责按项目预算实施方案，组织相关人员开展项目推进。</t>
  </si>
  <si>
    <t>三、评价情况分析及综合评价结论</t>
  </si>
  <si>
    <t>2022年，我单位深入学习贯彻习近平新时代中国特色社会主义思想，认真落实县委、县人民政府稳增长系列决策部署，围绕深化财政改革，实施“六个一”专项行动的总体要求，着力提升财财务管理水平，助推双柏经济社会高质量跨越式发展，全面实现绩效目标。</t>
  </si>
  <si>
    <t>四、存在的问题和整改情况</t>
  </si>
  <si>
    <t>存在的问题1、农村公路养护里程长、养护资金匮乏。2、农村公路建设标准低、抗灾能力弱。3、灾毁修复资金缺口大筹措难。4、养护管理人员不足，严格落实路长制难。整改情况：积极推行农村公路“路长制”，配合深化农村公路养护体制改革，出台了各级路长制实施方案，栽插路长制公示牌，确保每一条农村公路都落实路长。坚持上下联动的工作机制，积极与政府和上级主管部门汇报工作开展情况，全方位筹措资金，加强对各乡镇公路所的业务指导。</t>
  </si>
  <si>
    <t>五、绩效自评结果应用</t>
  </si>
  <si>
    <t>一是用于责任问责。按照“花钱必问效，无效必问责”的原则，对项目实施管理中出现的违规、违纪责任人，由有关部门进行问责。二是增强了项目单位的绩效评价主体意识。</t>
  </si>
  <si>
    <t>六、主要经验及做法</t>
  </si>
  <si>
    <t>把制度建设作为开展绩效管理的关键环节，为切实做好预算绩效管理工作，制定《双柏县地方公路管理段预算管理实施办法》，为预算绩效管理工作的开展提供了制度保障，力求实现管理工作中每一个程序、每一个环节、每一个要素的科学化、规范化、合理化、高效化。在对各个项目进行绩效自评时，一切以实际情况为出发点，在资金拨付使用后，对相关工程进度进行核查，对群众满意度进行调研，确保绩效评价结果运用到实处。</t>
  </si>
  <si>
    <t>七、其他需说明的情况</t>
  </si>
  <si>
    <t>无</t>
  </si>
  <si>
    <t>备注：涉密部门和涉密信息按保密规定不公开。</t>
  </si>
  <si>
    <t>2022年度部门整体支出绩效自评表</t>
  </si>
  <si>
    <t>公开13表</t>
  </si>
  <si>
    <t>部门名称</t>
  </si>
  <si>
    <t>双柏县地方公路管理段</t>
  </si>
  <si>
    <t>内容</t>
  </si>
  <si>
    <t>说明</t>
  </si>
  <si>
    <t>部门总体目标</t>
  </si>
  <si>
    <t>部门职责</t>
  </si>
  <si>
    <t>拟定农村公路养护计划并组织实施；负责农村公里的日常管理养护，组织养护工程招投标和养护质量检查验收；组织农村公路灾害抢险保畅服务等工作；完成主管部门交办的其他工作任务。</t>
  </si>
  <si>
    <t>总体绩效目标</t>
  </si>
  <si>
    <t>提高公路安全水平；提高公路运营效率；提升服务质量：加强公路管理服务水平，优化服务流程，提高服务效率，提供更优质、便捷的公路管理服务，满足用户需求，提升用户满意度。推动可持续发展：加强生态环境保护，注重公路建设与环境保护的协调发展，推动生态文明建设，提高公路管理与运营的可持续发展能力。</t>
  </si>
  <si>
    <t>一、部门年度目标</t>
  </si>
  <si>
    <t>财年</t>
  </si>
  <si>
    <t>目标</t>
  </si>
  <si>
    <t>实际完成情况</t>
  </si>
  <si>
    <t>2022</t>
  </si>
  <si>
    <t>按照项目计划，按期完成2022年度上级下达的安防、危桥、预防性养护、修复性养护等养护工程，同时，按照年初预算，保证各项基本支出，确保单位正常运转。</t>
  </si>
  <si>
    <t>所实施项目皆按照项目计划有序推进，安防等项目于年内完工。单位正常运转，人员工资有保障。</t>
  </si>
  <si>
    <t>2023</t>
  </si>
  <si>
    <t>按照项目计划，按期完成2023年度上级下达的安防、危桥、预防性养护、修复性养护等养护工程，同时，按照年初预算，保证各项基本支出，确保单位正常运转。</t>
  </si>
  <si>
    <t>---</t>
  </si>
  <si>
    <t>2024</t>
  </si>
  <si>
    <t>按照项目计划，按期完成2024年度上级下达的安防、危桥、预防性养护、修复性养护等养护工程，同时，按照年初预算，保证各项基本支出，确保单位正常运转。</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</si>
  <si>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</si>
  <si>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</si>
  <si>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</si>
  <si>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</si>
  <si>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</si>
  <si>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</si>
  <si>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</si>
  <si>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</si>
  <si>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</si>
  <si>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</si>
  <si>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</si>
  <si>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2022年农村公路省级养护工程补助资金</t>
  </si>
  <si>
    <t>中央直达（成品油税费改革）</t>
  </si>
  <si>
    <t>楚交路〔2022〕4号下达2022年升级养护工程补助资金893万元，专项用于农村公路修复性养护、预防性养护和桥梁养护，要求从群众反映较多，公路技术状况较差的路段着手，实施好养护工程，加快项目推进，确保全州农村公路优良路率较上年至少提升一个百分点，养护工程实施比例达5%以上。</t>
  </si>
  <si>
    <t>对于预算执行的重要性和紧迫性不够重视；没有有效的预算执行监控机制，预算执行情况可能无法及时掌握和纠正。改进措施：1.建立完善的预算执行监控机制，包括制定预算执行报告、定期召开预算执行评审会议等。通过全面、及时地监控预算执行情况，可以及时发现问题并采取相应的调整措施。2.加强培训和教育，提高对预算执行的认识和重视程度。培养管理层积极主动地参与和推动预算执行工作的意识，增强组织内部的预算执行合力。</t>
  </si>
  <si>
    <t>2022年农村公路村道安防（省补资金项目）</t>
  </si>
  <si>
    <t>省级</t>
  </si>
  <si>
    <t>按照《云南省交通运输厅关于转下达2021年政府还贷二级公路取消收费后资金补助普通公路养护计划的通知》（云交规划〔2021〕59号）文件要求，州交通局下达2022年安防工程建设计划，要求切实加强中央投资建设项目管理，严格资金监管，合理安排项目前期工作，按时报送固定资产投资进度，安防工程于6月底完工。</t>
  </si>
  <si>
    <t>2022年政府还贷二级公路取消收费后补助资金</t>
  </si>
  <si>
    <t>中央</t>
  </si>
  <si>
    <t>二零二二年下达政府还贷二级公路取消收费后补助资金6560000.00元，包含中预防性养护25.95公里，修复性养护4.12公里，2022年村道安防工程，隐患里程29公里,旨在改善群众出行条件，助力乡村振兴。</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</si>
  <si>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</si>
  <si>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</si>
  <si>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</si>
  <si>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</si>
  <si>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</si>
  <si>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</si>
  <si>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</si>
  <si>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</si>
  <si>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</si>
  <si>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</si>
  <si>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</si>
  <si>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经费保障人数</t>
  </si>
  <si>
    <t>=</t>
  </si>
  <si>
    <t>人</t>
  </si>
  <si>
    <t>100%</t>
  </si>
  <si>
    <t>质量指标</t>
  </si>
  <si>
    <t>优良路率</t>
  </si>
  <si>
    <t>≥</t>
  </si>
  <si>
    <t>90%</t>
  </si>
  <si>
    <t>年</t>
  </si>
  <si>
    <t>时效指标</t>
  </si>
  <si>
    <t>年内保障</t>
  </si>
  <si>
    <t>社会效益
指标</t>
  </si>
  <si>
    <t>部门运转</t>
  </si>
  <si>
    <t>正常运转</t>
  </si>
  <si>
    <t>可持续影响
指标</t>
  </si>
  <si>
    <t>经常性养护率</t>
  </si>
  <si>
    <t>满意度指标</t>
  </si>
  <si>
    <t>服务对象满意度指标等</t>
  </si>
  <si>
    <t>群众通行满意度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</si>
  <si>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</si>
  <si>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</si>
  <si>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</si>
  <si>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</si>
  <si>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</si>
  <si>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4.指标性质为：'＝，＞、＜，≥，≤</t>
  </si>
  <si>
    <t>2022年度项目支出绩效自评表</t>
  </si>
  <si>
    <t>公开14表</t>
  </si>
  <si>
    <t>项目名称</t>
  </si>
  <si>
    <t>2022年农村公路日常养护资金</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</si>
  <si>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</si>
  <si>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</si>
  <si>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</si>
  <si>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</si>
  <si>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</si>
  <si>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</si>
  <si>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</si>
  <si>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</si>
  <si>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</si>
  <si>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</si>
  <si>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</si>
  <si>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</si>
  <si>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</si>
  <si>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</si>
  <si>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2022年农村公路养护考核指标为：县道：经常性养护率100%，优良路率88%，绿化率79%；乡道：经常性养护率90%，优良路率75%，绿化率78%；村道：经常性养护率80%，优良路率72%，绿化率77%；地方管普通省道：优良路率77%，绿化率79%。</t>
  </si>
  <si>
    <t>2022年农村公路养护考核结果为：县道：经常性养护率100%，优良路率77%，绿化率70%；乡道：经常性养护率90%，优良路率75%，绿化率78%；村道：经常性养护率80%，优良路率72%，绿化率75%；地方管普通省道：优良路率70%，绿化率70%。</t>
  </si>
  <si>
    <t>绩效指标</t>
  </si>
  <si>
    <t xml:space="preserve">年度指标值 </t>
  </si>
  <si>
    <t>农村公路养护里程</t>
  </si>
  <si>
    <t>公里</t>
  </si>
  <si>
    <t>无偏差</t>
  </si>
  <si>
    <t>列养率</t>
  </si>
  <si>
    <t>%</t>
  </si>
  <si>
    <t>按期完成投资</t>
  </si>
  <si>
    <t>是</t>
  </si>
  <si>
    <t>效益指标</t>
  </si>
  <si>
    <t>经济效益
指标</t>
  </si>
  <si>
    <t>对经济发展的促进作用</t>
  </si>
  <si>
    <t>明显</t>
  </si>
  <si>
    <t>公路安全水平</t>
  </si>
  <si>
    <t>提升</t>
  </si>
  <si>
    <t>生态效益
指标</t>
  </si>
  <si>
    <t>交通建设符合环评审批要求</t>
  </si>
  <si>
    <t>符合</t>
  </si>
  <si>
    <t>新改建公路项目适应未来一定时期内交通需求</t>
  </si>
  <si>
    <t>改善通行服务水平群众满意度</t>
  </si>
  <si>
    <t>80</t>
  </si>
  <si>
    <t>其他需要说明事项</t>
  </si>
  <si>
    <t>总分</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</si>
  <si>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</si>
  <si>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</si>
  <si>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</si>
  <si>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</si>
  <si>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</si>
  <si>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7.指标性质为：＝，＞，＜，≥，≤。</t>
  </si>
  <si>
    <t>2022年农村公路养护工程资金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</si>
</sst>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0]&quot;&quot;"/>
  </numFmts>
  <fonts count="61">
    <font>
      <sz val="12"/>
      <name val="宋体"/>
      <family val="0"/>
    </font>
    <font>
      <sz val="11"/>
      <name val="宋体"/>
      <family val="0"/>
    </font>
    <font>
      <sz val="11"/>
      <color indexed="8"/>
      <name val="宋体"/>
      <family val="0"/>
    </font>
    <font>
      <sz val="10"/>
      <name val="Arial"/>
      <family val="2"/>
    </font>
    <font>
      <b/>
      <sz val="12"/>
      <name val="宋体"/>
      <family val="0"/>
    </font>
    <font>
      <sz val="12"/>
      <color indexed="8"/>
      <name val="宋体"/>
      <family val="0"/>
    </font>
    <font>
      <sz val="10"/>
      <color indexed="8"/>
      <name val="宋体"/>
      <family val="0"/>
    </font>
    <font>
      <b/>
      <sz val="16"/>
      <name val="宋体"/>
      <family val="0"/>
    </font>
    <font>
      <b/>
      <sz val="14"/>
      <name val="宋体"/>
      <family val="0"/>
    </font>
    <font>
      <b/>
      <sz val="10"/>
      <name val="宋体"/>
      <family val="0"/>
    </font>
    <font>
      <sz val="9"/>
      <color indexed="8"/>
      <name val="宋体"/>
      <family val="0"/>
    </font>
    <font>
      <sz val="10"/>
      <name val="宋体"/>
      <family val="0"/>
    </font>
    <font>
      <sz val="16"/>
      <color indexed="8"/>
      <name val="宋体"/>
      <family val="0"/>
    </font>
    <font>
      <b/>
      <sz val="16"/>
      <color indexed="8"/>
      <name val="宋体"/>
      <family val="0"/>
    </font>
    <font>
      <sz val="16"/>
      <name val="宋体"/>
      <family val="0"/>
    </font>
    <font>
      <b/>
      <sz val="16"/>
      <color indexed="30"/>
      <name val="宋体"/>
      <family val="0"/>
    </font>
    <font>
      <b/>
      <sz val="18"/>
      <name val="宋体"/>
      <family val="0"/>
    </font>
    <font>
      <sz val="14"/>
      <color indexed="8"/>
      <name val="宋体"/>
      <family val="0"/>
    </font>
    <font>
      <b/>
      <sz val="10"/>
      <color indexed="8"/>
      <name val="宋体"/>
      <family val="0"/>
    </font>
    <font>
      <sz val="22"/>
      <color indexed="8"/>
      <name val="宋体"/>
      <family val="0"/>
    </font>
    <font>
      <sz val="10"/>
      <color indexed="8"/>
      <name val="Arial"/>
      <family val="2"/>
    </font>
    <font>
      <sz val="12"/>
      <name val="Arial"/>
      <family val="2"/>
    </font>
    <font>
      <b/>
      <sz val="18"/>
      <color indexed="8"/>
      <name val="宋体"/>
      <family val="0"/>
    </font>
    <font>
      <sz val="8"/>
      <color indexed="8"/>
      <name val="Arial"/>
      <family val="2"/>
    </font>
    <font>
      <sz val="9"/>
      <color indexed="8"/>
      <name val="Arial"/>
      <family val="2"/>
    </font>
    <font>
      <sz val="10"/>
      <name val="仿宋_GB2312"/>
      <family val="3"/>
    </font>
    <font>
      <sz val="9"/>
      <name val="宋体"/>
      <family val="0"/>
    </font>
    <font>
      <sz val="11"/>
      <color indexed="9"/>
      <name val="宋体"/>
      <family val="0"/>
    </font>
    <font>
      <sz val="11"/>
      <color indexed="20"/>
      <name val="宋体"/>
      <family val="0"/>
    </font>
    <font>
      <b/>
      <sz val="11"/>
      <color indexed="52"/>
      <name val="宋体"/>
      <family val="0"/>
    </font>
    <font>
      <b/>
      <sz val="11"/>
      <color indexed="56"/>
      <name val="宋体"/>
      <family val="0"/>
    </font>
    <font>
      <b/>
      <sz val="18"/>
      <color indexed="56"/>
      <name val="宋体"/>
      <family val="0"/>
    </font>
    <font>
      <u val="single"/>
      <sz val="12"/>
      <color indexed="12"/>
      <name val="宋体"/>
      <family val="0"/>
    </font>
    <font>
      <b/>
      <sz val="11"/>
      <color indexed="8"/>
      <name val="宋体"/>
      <family val="0"/>
    </font>
    <font>
      <sz val="11"/>
      <color indexed="62"/>
      <name val="宋体"/>
      <family val="0"/>
    </font>
    <font>
      <sz val="11"/>
      <color indexed="60"/>
      <name val="宋体"/>
      <family val="0"/>
    </font>
    <font>
      <b/>
      <sz val="11"/>
      <color indexed="63"/>
      <name val="宋体"/>
      <family val="0"/>
    </font>
    <font>
      <b/>
      <sz val="13"/>
      <color indexed="56"/>
      <name val="宋体"/>
      <family val="0"/>
    </font>
    <font>
      <sz val="11"/>
      <color indexed="10"/>
      <name val="宋体"/>
      <family val="0"/>
    </font>
    <font>
      <sz val="11"/>
      <color indexed="52"/>
      <name val="宋体"/>
      <family val="0"/>
    </font>
    <font>
      <sz val="11"/>
      <color indexed="17"/>
      <name val="宋体"/>
      <family val="0"/>
    </font>
    <font>
      <i/>
      <sz val="11"/>
      <color indexed="23"/>
      <name val="宋体"/>
      <family val="0"/>
    </font>
    <font>
      <u val="single"/>
      <sz val="12"/>
      <color indexed="36"/>
      <name val="宋体"/>
      <family val="0"/>
    </font>
    <font>
      <b/>
      <sz val="11"/>
      <color indexed="9"/>
      <name val="宋体"/>
      <family val="0"/>
    </font>
    <font>
      <b/>
      <sz val="15"/>
      <color indexed="56"/>
      <name val="宋体"/>
      <family val="0"/>
    </font>
    <font>
      <b/>
      <sz val="12"/>
      <name val="Calibri"/>
      <family val="0"/>
    </font>
    <font>
      <sz val="12"/>
      <color indexed="8"/>
      <name val="Calibri"/>
      <family val="0"/>
    </font>
    <font>
      <sz val="12"/>
      <name val="Calibri"/>
      <family val="0"/>
    </font>
    <font>
      <sz val="10"/>
      <color indexed="8"/>
      <name val="Calibri"/>
      <family val="0"/>
    </font>
    <font>
      <b/>
      <sz val="16"/>
      <name val="Calibri"/>
      <family val="0"/>
    </font>
    <font>
      <b/>
      <sz val="14"/>
      <name val="Calibri"/>
      <family val="0"/>
    </font>
    <font>
      <b/>
      <sz val="10"/>
      <name val="Calibri"/>
      <family val="0"/>
    </font>
    <font>
      <sz val="9"/>
      <color indexed="8"/>
      <name val="Calibri"/>
      <family val="0"/>
    </font>
    <font>
      <sz val="16"/>
      <color indexed="8"/>
      <name val="Calibri"/>
      <family val="0"/>
    </font>
    <font>
      <sz val="16"/>
      <name val="Calibri"/>
      <family val="0"/>
    </font>
    <font>
      <b/>
      <sz val="16"/>
      <color rgb="FF0070C0"/>
      <name val="Calibri"/>
      <family val="0"/>
    </font>
    <font>
      <sz val="16"/>
      <color theme="1"/>
      <name val="Calibri"/>
      <family val="0"/>
    </font>
    <font>
      <b/>
      <sz val="10"/>
      <color indexed="8"/>
      <name val="Calibri"/>
      <family val="0"/>
    </font>
    <font>
      <sz val="10"/>
      <name val="Calibri"/>
      <family val="0"/>
    </font>
    <font>
      <sz val="11"/>
      <color indexed="8"/>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color indexed="8"/>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medium">
        <color indexed="8"/>
      </right>
      <top>
        <color indexed="63"/>
      </top>
      <bottom style="thin">
        <color indexed="8"/>
      </bottom>
    </border>
    <border>
      <left style="thin"/>
      <right style="thin"/>
      <top style="thin"/>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top style="thin"/>
      <bottom style="thin"/>
    </border>
    <border>
      <left>
        <color indexed="63"/>
      </left>
      <right style="thin">
        <color rgb="FF000000"/>
      </right>
      <top>
        <color indexed="63"/>
      </top>
      <bottom style="thin">
        <color rgb="FF000000"/>
      </bottom>
    </border>
    <border>
      <left>
        <color indexed="63"/>
      </left>
      <right style="thin">
        <color indexed="8"/>
      </right>
      <top>
        <color indexed="63"/>
      </top>
      <bottom style="thin">
        <color rgb="FF000000"/>
      </bottom>
    </border>
    <border>
      <left style="medium">
        <color indexed="8"/>
      </left>
      <right>
        <color indexed="63"/>
      </right>
      <top>
        <color indexed="63"/>
      </top>
      <bottom>
        <color indexed="8"/>
      </bottom>
    </border>
    <border>
      <left style="thin">
        <color indexed="8"/>
      </left>
      <right style="thin">
        <color indexed="8"/>
      </right>
      <top style="thin">
        <color rgb="FF000000"/>
      </top>
      <bottom style="thin">
        <color rgb="FF000000"/>
      </bottom>
    </border>
    <border>
      <left>
        <color indexed="63"/>
      </left>
      <right style="thin">
        <color indexed="8"/>
      </right>
      <top style="thin">
        <color rgb="FF000000"/>
      </top>
      <bottom style="thin">
        <color rgb="FF000000"/>
      </bottom>
    </border>
    <border>
      <left>
        <color indexed="63"/>
      </left>
      <right style="thin">
        <color rgb="FF000000"/>
      </right>
      <top>
        <color indexed="63"/>
      </top>
      <bottom style="thin">
        <color indexed="8"/>
      </botto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30" fillId="0" borderId="0" applyNumberFormat="0" applyFill="0" applyBorder="0" applyAlignment="0" applyProtection="0"/>
    <xf numFmtId="0" fontId="38" fillId="0" borderId="0" applyNumberFormat="0" applyFill="0" applyBorder="0" applyAlignment="0" applyProtection="0"/>
    <xf numFmtId="0" fontId="31" fillId="0" borderId="0" applyNumberFormat="0" applyFill="0" applyBorder="0" applyAlignment="0" applyProtection="0"/>
    <xf numFmtId="0" fontId="41" fillId="0" borderId="0" applyNumberFormat="0" applyFill="0" applyBorder="0" applyAlignment="0" applyProtection="0"/>
    <xf numFmtId="0" fontId="44" fillId="0" borderId="3" applyNumberFormat="0" applyFill="0" applyAlignment="0" applyProtection="0"/>
    <xf numFmtId="0" fontId="20" fillId="0" borderId="0">
      <alignment/>
      <protection/>
    </xf>
    <xf numFmtId="0" fontId="37" fillId="0" borderId="4" applyNumberFormat="0" applyFill="0" applyAlignment="0" applyProtection="0"/>
    <xf numFmtId="0" fontId="0" fillId="0" borderId="0">
      <alignment vertical="center"/>
      <protection/>
    </xf>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29" fillId="10" borderId="1" applyNumberFormat="0" applyAlignment="0" applyProtection="0"/>
    <xf numFmtId="0" fontId="43" fillId="11" borderId="7" applyNumberFormat="0" applyAlignment="0" applyProtection="0"/>
    <xf numFmtId="0" fontId="2" fillId="3" borderId="0" applyNumberFormat="0" applyBorder="0" applyAlignment="0" applyProtection="0"/>
    <xf numFmtId="0" fontId="27" fillId="12" borderId="0" applyNumberFormat="0" applyBorder="0" applyAlignment="0" applyProtection="0"/>
    <xf numFmtId="0" fontId="39" fillId="0" borderId="8" applyNumberFormat="0" applyFill="0" applyAlignment="0" applyProtection="0"/>
    <xf numFmtId="0" fontId="33" fillId="0" borderId="9" applyNumberFormat="0" applyFill="0" applyAlignment="0" applyProtection="0"/>
    <xf numFmtId="0" fontId="40" fillId="2" borderId="0" applyNumberFormat="0" applyBorder="0" applyAlignment="0" applyProtection="0"/>
    <xf numFmtId="0" fontId="35" fillId="13" borderId="0" applyNumberFormat="0" applyBorder="0" applyAlignment="0" applyProtection="0"/>
    <xf numFmtId="0" fontId="2" fillId="14" borderId="0" applyNumberFormat="0" applyBorder="0" applyAlignment="0" applyProtection="0"/>
    <xf numFmtId="0" fontId="2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7" fillId="20" borderId="0" applyNumberFormat="0" applyBorder="0" applyAlignment="0" applyProtection="0"/>
    <xf numFmtId="0" fontId="2"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 fillId="22" borderId="0" applyNumberFormat="0" applyBorder="0" applyAlignment="0" applyProtection="0"/>
    <xf numFmtId="0" fontId="27"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49">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5" fillId="0" borderId="0" xfId="69" applyFont="1" applyFill="1" applyAlignment="1">
      <alignment horizontal="center" vertical="center" wrapText="1"/>
      <protection/>
    </xf>
    <xf numFmtId="0" fontId="46" fillId="0" borderId="10" xfId="69" applyFont="1" applyFill="1" applyBorder="1" applyAlignment="1">
      <alignment horizontal="center" vertical="center" wrapText="1"/>
      <protection/>
    </xf>
    <xf numFmtId="49" fontId="46" fillId="0" borderId="10" xfId="69" applyNumberFormat="1" applyFont="1" applyFill="1" applyBorder="1" applyAlignment="1">
      <alignment horizontal="center" vertical="center" wrapText="1"/>
      <protection/>
    </xf>
    <xf numFmtId="0" fontId="46" fillId="0" borderId="10" xfId="69" applyFont="1" applyFill="1" applyBorder="1" applyAlignment="1">
      <alignment vertical="center" wrapText="1"/>
      <protection/>
    </xf>
    <xf numFmtId="176" fontId="46" fillId="0" borderId="10" xfId="69" applyNumberFormat="1" applyFont="1" applyFill="1" applyBorder="1" applyAlignment="1">
      <alignment horizontal="right" vertical="center" wrapText="1"/>
      <protection/>
    </xf>
    <xf numFmtId="10" fontId="46" fillId="0" borderId="10" xfId="69" applyNumberFormat="1" applyFont="1" applyFill="1" applyBorder="1" applyAlignment="1">
      <alignment horizontal="right" vertical="center" wrapText="1"/>
      <protection/>
    </xf>
    <xf numFmtId="176" fontId="47" fillId="0" borderId="10" xfId="69" applyNumberFormat="1" applyFont="1" applyFill="1" applyBorder="1" applyAlignment="1">
      <alignment horizontal="center" vertical="center" wrapText="1"/>
      <protection/>
    </xf>
    <xf numFmtId="0" fontId="47" fillId="0" borderId="10" xfId="69" applyFont="1" applyFill="1" applyBorder="1" applyAlignment="1">
      <alignment horizontal="center" vertical="center" wrapText="1"/>
      <protection/>
    </xf>
    <xf numFmtId="176" fontId="47" fillId="0" borderId="10" xfId="69" applyNumberFormat="1" applyFont="1" applyFill="1" applyBorder="1" applyAlignment="1">
      <alignment horizontal="right" vertical="center" wrapText="1"/>
      <protection/>
    </xf>
    <xf numFmtId="176" fontId="46" fillId="0" borderId="10" xfId="69" applyNumberFormat="1" applyFont="1" applyFill="1" applyBorder="1" applyAlignment="1">
      <alignment horizontal="center" vertical="center" wrapText="1"/>
      <protection/>
    </xf>
    <xf numFmtId="49" fontId="48" fillId="0" borderId="11" xfId="69" applyNumberFormat="1" applyFont="1" applyFill="1" applyBorder="1" applyAlignment="1">
      <alignment horizontal="left" vertical="top" wrapText="1"/>
      <protection/>
    </xf>
    <xf numFmtId="49" fontId="48" fillId="0" borderId="12" xfId="69" applyNumberFormat="1" applyFont="1" applyFill="1" applyBorder="1" applyAlignment="1">
      <alignment horizontal="left" vertical="top" wrapText="1"/>
      <protection/>
    </xf>
    <xf numFmtId="49" fontId="48" fillId="0" borderId="13" xfId="69" applyNumberFormat="1" applyFont="1" applyFill="1" applyBorder="1" applyAlignment="1">
      <alignment horizontal="left" vertical="top" wrapText="1"/>
      <protection/>
    </xf>
    <xf numFmtId="176" fontId="48" fillId="0" borderId="10" xfId="69" applyNumberFormat="1" applyFont="1" applyFill="1" applyBorder="1" applyAlignment="1">
      <alignment horizontal="center" vertical="center" wrapText="1"/>
      <protection/>
    </xf>
    <xf numFmtId="0" fontId="46" fillId="24" borderId="11" xfId="69" applyFont="1" applyFill="1" applyBorder="1" applyAlignment="1">
      <alignment horizontal="center" vertical="center" wrapText="1"/>
      <protection/>
    </xf>
    <xf numFmtId="0" fontId="46" fillId="24" borderId="12" xfId="69" applyFont="1" applyFill="1" applyBorder="1" applyAlignment="1">
      <alignment horizontal="center" vertical="center" wrapText="1"/>
      <protection/>
    </xf>
    <xf numFmtId="0" fontId="46" fillId="24" borderId="13" xfId="69" applyFont="1" applyFill="1" applyBorder="1" applyAlignment="1">
      <alignment horizontal="center" vertical="center" wrapText="1"/>
      <protection/>
    </xf>
    <xf numFmtId="0" fontId="46" fillId="24" borderId="14" xfId="69" applyFont="1" applyFill="1" applyBorder="1" applyAlignment="1">
      <alignment horizontal="center" vertical="center" wrapText="1"/>
      <protection/>
    </xf>
    <xf numFmtId="0" fontId="46" fillId="0" borderId="11" xfId="69" applyFont="1" applyFill="1" applyBorder="1" applyAlignment="1">
      <alignment horizontal="center" vertical="center" wrapText="1"/>
      <protection/>
    </xf>
    <xf numFmtId="0" fontId="46" fillId="24" borderId="10" xfId="69" applyFont="1" applyFill="1" applyBorder="1" applyAlignment="1">
      <alignment horizontal="center" vertical="center" wrapText="1"/>
      <protection/>
    </xf>
    <xf numFmtId="0" fontId="46" fillId="24" borderId="15" xfId="69" applyFont="1" applyFill="1" applyBorder="1" applyAlignment="1">
      <alignment horizontal="center" vertical="center" wrapText="1"/>
      <protection/>
    </xf>
    <xf numFmtId="0" fontId="47" fillId="0" borderId="10" xfId="69" applyFont="1" applyFill="1" applyBorder="1" applyAlignment="1">
      <alignment horizontal="center" vertical="center" wrapText="1"/>
      <protection/>
    </xf>
    <xf numFmtId="0" fontId="47" fillId="0" borderId="14" xfId="69" applyFont="1" applyFill="1" applyBorder="1" applyAlignment="1">
      <alignment horizontal="center" vertical="center" wrapText="1"/>
      <protection/>
    </xf>
    <xf numFmtId="0" fontId="49" fillId="0" borderId="10" xfId="69" applyFont="1" applyFill="1" applyBorder="1" applyAlignment="1">
      <alignment horizontal="center" vertical="center" wrapText="1"/>
      <protection/>
    </xf>
    <xf numFmtId="9" fontId="46" fillId="24" borderId="15" xfId="69" applyNumberFormat="1" applyFont="1" applyFill="1" applyBorder="1" applyAlignment="1">
      <alignment horizontal="center" vertical="center" wrapText="1"/>
      <protection/>
    </xf>
    <xf numFmtId="0" fontId="46" fillId="24" borderId="15" xfId="69" applyFont="1" applyFill="1" applyBorder="1" applyAlignment="1">
      <alignment horizontal="center" vertical="center" wrapText="1"/>
      <protection/>
    </xf>
    <xf numFmtId="49" fontId="47" fillId="0" borderId="10" xfId="69" applyNumberFormat="1" applyFont="1" applyFill="1" applyBorder="1" applyAlignment="1">
      <alignment horizontal="center" vertical="center" wrapText="1"/>
      <protection/>
    </xf>
    <xf numFmtId="0" fontId="47" fillId="0" borderId="16" xfId="69" applyFont="1" applyFill="1" applyBorder="1" applyAlignment="1">
      <alignment horizontal="center" vertical="center" wrapText="1"/>
      <protection/>
    </xf>
    <xf numFmtId="49" fontId="47" fillId="0" borderId="14" xfId="69" applyNumberFormat="1" applyFont="1" applyFill="1" applyBorder="1" applyAlignment="1">
      <alignment horizontal="center" vertical="center" wrapText="1"/>
      <protection/>
    </xf>
    <xf numFmtId="177" fontId="46" fillId="0" borderId="10" xfId="69" applyNumberFormat="1" applyFont="1" applyFill="1" applyBorder="1" applyAlignment="1">
      <alignment horizontal="center" vertical="center" wrapText="1"/>
      <protection/>
    </xf>
    <xf numFmtId="0" fontId="46" fillId="0" borderId="10" xfId="69" applyFont="1" applyBorder="1" applyAlignment="1">
      <alignment horizontal="center" vertical="center" wrapText="1"/>
      <protection/>
    </xf>
    <xf numFmtId="0" fontId="48" fillId="0" borderId="0" xfId="69" applyFont="1" applyAlignment="1">
      <alignment horizontal="center" vertical="center" wrapText="1"/>
      <protection/>
    </xf>
    <xf numFmtId="0" fontId="50" fillId="0" borderId="0" xfId="69" applyFont="1" applyAlignment="1">
      <alignment horizontal="left" vertical="center" wrapText="1"/>
      <protection/>
    </xf>
    <xf numFmtId="0" fontId="51" fillId="0" borderId="0" xfId="69" applyFont="1" applyAlignment="1">
      <alignment horizontal="left" vertical="center" wrapText="1"/>
      <protection/>
    </xf>
    <xf numFmtId="0" fontId="9" fillId="0" borderId="0" xfId="69" applyFont="1" applyAlignment="1">
      <alignment horizontal="left" vertical="center" wrapText="1"/>
      <protection/>
    </xf>
    <xf numFmtId="0" fontId="0" fillId="0" borderId="0" xfId="0" applyFont="1" applyFill="1" applyAlignment="1">
      <alignment horizontal="right" vertical="center"/>
    </xf>
    <xf numFmtId="0" fontId="52" fillId="0" borderId="0" xfId="69" applyFont="1" applyAlignment="1">
      <alignment horizontal="center" vertical="center" wrapText="1"/>
      <protection/>
    </xf>
    <xf numFmtId="0" fontId="2" fillId="0" borderId="0" xfId="0" applyFont="1" applyFill="1" applyAlignment="1">
      <alignment/>
    </xf>
    <xf numFmtId="0" fontId="11" fillId="0" borderId="0" xfId="0" applyFont="1" applyFill="1" applyAlignment="1">
      <alignment/>
    </xf>
    <xf numFmtId="0" fontId="5" fillId="0" borderId="0" xfId="68" applyFont="1" applyFill="1" applyAlignment="1">
      <alignment horizontal="center" vertical="center"/>
      <protection/>
    </xf>
    <xf numFmtId="0" fontId="2" fillId="0" borderId="0" xfId="68" applyFont="1" applyFill="1">
      <alignment vertical="center"/>
      <protection/>
    </xf>
    <xf numFmtId="0" fontId="7" fillId="0" borderId="0" xfId="0" applyFont="1" applyFill="1" applyBorder="1" applyAlignment="1">
      <alignment horizontal="center" vertical="center"/>
    </xf>
    <xf numFmtId="0" fontId="12" fillId="0" borderId="17" xfId="0" applyFont="1" applyFill="1" applyBorder="1" applyAlignment="1">
      <alignment horizontal="left" vertical="center"/>
    </xf>
    <xf numFmtId="0" fontId="13" fillId="0" borderId="0" xfId="0" applyFont="1" applyFill="1" applyAlignment="1">
      <alignment horizontal="center" vertical="center"/>
    </xf>
    <xf numFmtId="0" fontId="12" fillId="0" borderId="0" xfId="0" applyFont="1" applyFill="1" applyAlignment="1">
      <alignment horizontal="right" vertical="center"/>
    </xf>
    <xf numFmtId="0" fontId="53" fillId="0" borderId="0" xfId="0" applyNumberFormat="1" applyFont="1" applyFill="1" applyBorder="1" applyAlignment="1" applyProtection="1">
      <alignment horizontal="right" vertical="center"/>
      <protection/>
    </xf>
    <xf numFmtId="0" fontId="14" fillId="0" borderId="0" xfId="0" applyFont="1" applyFill="1" applyAlignment="1">
      <alignment/>
    </xf>
    <xf numFmtId="0" fontId="12" fillId="0" borderId="10" xfId="0" applyFont="1" applyFill="1" applyBorder="1" applyAlignment="1">
      <alignment horizontal="center" vertical="center"/>
    </xf>
    <xf numFmtId="0" fontId="12" fillId="0" borderId="10" xfId="0" applyFont="1" applyFill="1" applyBorder="1" applyAlignment="1">
      <alignment horizontal="left" vertical="center"/>
    </xf>
    <xf numFmtId="0" fontId="13" fillId="0" borderId="10" xfId="0" applyFont="1" applyFill="1" applyBorder="1" applyAlignment="1">
      <alignment horizontal="left" vertical="center"/>
    </xf>
    <xf numFmtId="49" fontId="12" fillId="0" borderId="10" xfId="0" applyNumberFormat="1" applyFont="1" applyFill="1" applyBorder="1" applyAlignment="1">
      <alignment vertical="center" wrapText="1"/>
    </xf>
    <xf numFmtId="49" fontId="12" fillId="0" borderId="10" xfId="0" applyNumberFormat="1" applyFont="1" applyFill="1" applyBorder="1" applyAlignment="1">
      <alignment horizontal="left" vertical="center" wrapText="1"/>
    </xf>
    <xf numFmtId="49" fontId="12"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left" vertical="center" wrapText="1"/>
    </xf>
    <xf numFmtId="0" fontId="12" fillId="0" borderId="12" xfId="0" applyNumberFormat="1" applyFont="1" applyFill="1" applyBorder="1" applyAlignment="1">
      <alignment horizontal="left" vertical="center" wrapText="1"/>
    </xf>
    <xf numFmtId="0" fontId="12" fillId="0" borderId="13" xfId="0" applyNumberFormat="1" applyFont="1" applyFill="1" applyBorder="1" applyAlignment="1">
      <alignment horizontal="left" vertical="center" wrapText="1"/>
    </xf>
    <xf numFmtId="0" fontId="12" fillId="0" borderId="11"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0" fontId="12" fillId="0" borderId="16"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19"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5" xfId="0" applyFont="1" applyFill="1" applyBorder="1" applyAlignment="1">
      <alignment horizontal="center" vertical="center"/>
    </xf>
    <xf numFmtId="176" fontId="12" fillId="0" borderId="10" xfId="0"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178" fontId="12" fillId="0" borderId="10" xfId="0" applyNumberFormat="1" applyFont="1" applyFill="1" applyBorder="1" applyAlignment="1">
      <alignment horizontal="right" vertical="center" wrapText="1"/>
    </xf>
    <xf numFmtId="0" fontId="14" fillId="0" borderId="10" xfId="0" applyFont="1" applyFill="1" applyBorder="1" applyAlignment="1">
      <alignment horizontal="center" vertical="center"/>
    </xf>
    <xf numFmtId="49" fontId="12" fillId="0" borderId="14" xfId="68" applyNumberFormat="1" applyFont="1" applyFill="1" applyBorder="1" applyAlignment="1">
      <alignment horizontal="center" vertical="center"/>
      <protection/>
    </xf>
    <xf numFmtId="0" fontId="12" fillId="0" borderId="10" xfId="68" applyFont="1" applyFill="1" applyBorder="1" applyAlignment="1">
      <alignment horizontal="center" vertical="center"/>
      <protection/>
    </xf>
    <xf numFmtId="49" fontId="12" fillId="0" borderId="10" xfId="68" applyNumberFormat="1" applyFont="1" applyFill="1" applyBorder="1" applyAlignment="1">
      <alignment horizontal="center" vertical="center"/>
      <protection/>
    </xf>
    <xf numFmtId="49" fontId="12" fillId="0" borderId="14" xfId="68" applyNumberFormat="1" applyFont="1" applyFill="1" applyBorder="1" applyAlignment="1">
      <alignment horizontal="center" vertical="center" wrapText="1"/>
      <protection/>
    </xf>
    <xf numFmtId="49" fontId="12" fillId="0" borderId="14" xfId="68" applyNumberFormat="1" applyFont="1" applyFill="1" applyBorder="1" applyAlignment="1">
      <alignment horizontal="left" vertical="center" wrapText="1"/>
      <protection/>
    </xf>
    <xf numFmtId="49" fontId="12" fillId="0" borderId="11" xfId="68" applyNumberFormat="1" applyFont="1" applyFill="1" applyBorder="1" applyAlignment="1">
      <alignment horizontal="center" vertical="center" wrapText="1"/>
      <protection/>
    </xf>
    <xf numFmtId="0" fontId="54" fillId="0" borderId="10" xfId="69" applyFont="1" applyFill="1" applyBorder="1" applyAlignment="1">
      <alignment horizontal="center" vertical="center" wrapText="1"/>
      <protection/>
    </xf>
    <xf numFmtId="0" fontId="54" fillId="0" borderId="14" xfId="69" applyFont="1" applyFill="1" applyBorder="1" applyAlignment="1">
      <alignment horizontal="center" vertical="center" wrapText="1"/>
      <protection/>
    </xf>
    <xf numFmtId="0" fontId="53" fillId="0" borderId="10" xfId="69" applyFont="1" applyFill="1" applyBorder="1" applyAlignment="1">
      <alignment horizontal="left" vertical="center" wrapText="1"/>
      <protection/>
    </xf>
    <xf numFmtId="0" fontId="55" fillId="0" borderId="10" xfId="69" applyFont="1" applyFill="1" applyBorder="1" applyAlignment="1">
      <alignment vertical="center" wrapText="1"/>
      <protection/>
    </xf>
    <xf numFmtId="49" fontId="12" fillId="0" borderId="11" xfId="68" applyNumberFormat="1" applyFont="1" applyFill="1" applyBorder="1" applyAlignment="1">
      <alignment horizontal="left" vertical="center" wrapText="1"/>
      <protection/>
    </xf>
    <xf numFmtId="0" fontId="56" fillId="0" borderId="10" xfId="0" applyFont="1" applyFill="1" applyBorder="1" applyAlignment="1">
      <alignment horizontal="center" vertical="center" wrapText="1"/>
    </xf>
    <xf numFmtId="9" fontId="56" fillId="0" borderId="10" xfId="0" applyNumberFormat="1" applyFont="1" applyFill="1" applyBorder="1" applyAlignment="1">
      <alignment horizontal="center" vertical="center" wrapText="1"/>
    </xf>
    <xf numFmtId="0" fontId="56" fillId="0" borderId="11" xfId="0" applyFont="1" applyFill="1" applyBorder="1" applyAlignment="1">
      <alignment horizontal="left" vertical="center" wrapText="1"/>
    </xf>
    <xf numFmtId="0" fontId="56" fillId="0" borderId="10" xfId="0" applyFont="1" applyFill="1" applyBorder="1" applyAlignment="1">
      <alignment vertical="center" wrapText="1"/>
    </xf>
    <xf numFmtId="0" fontId="56" fillId="0" borderId="11" xfId="0" applyFont="1" applyFill="1" applyBorder="1" applyAlignment="1">
      <alignment horizontal="center" vertical="center" wrapText="1"/>
    </xf>
    <xf numFmtId="49" fontId="54" fillId="0" borderId="10" xfId="69" applyNumberFormat="1" applyFont="1" applyFill="1" applyBorder="1" applyAlignment="1">
      <alignment horizontal="center" vertical="center" wrapText="1"/>
      <protection/>
    </xf>
    <xf numFmtId="9" fontId="56" fillId="0" borderId="10" xfId="0" applyNumberFormat="1" applyFont="1" applyFill="1" applyBorder="1" applyAlignment="1">
      <alignment vertical="center" wrapText="1"/>
    </xf>
    <xf numFmtId="0" fontId="54" fillId="0" borderId="16" xfId="69" applyFont="1" applyFill="1" applyBorder="1" applyAlignment="1">
      <alignment horizontal="center" vertical="center" wrapText="1"/>
      <protection/>
    </xf>
    <xf numFmtId="49" fontId="54" fillId="0" borderId="14" xfId="69" applyNumberFormat="1" applyFont="1" applyFill="1" applyBorder="1" applyAlignment="1">
      <alignment horizontal="center" vertical="center" wrapText="1"/>
      <protection/>
    </xf>
    <xf numFmtId="0" fontId="56" fillId="0" borderId="11"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12" fillId="0" borderId="0" xfId="0" applyFont="1" applyFill="1" applyAlignment="1">
      <alignment/>
    </xf>
    <xf numFmtId="0" fontId="54" fillId="0" borderId="0" xfId="69" applyFont="1" applyAlignment="1">
      <alignment horizontal="left" vertical="center" wrapText="1"/>
      <protection/>
    </xf>
    <xf numFmtId="0" fontId="53" fillId="0" borderId="0" xfId="69" applyFont="1" applyAlignment="1">
      <alignment horizontal="center" vertical="center" wrapText="1"/>
      <protection/>
    </xf>
    <xf numFmtId="0" fontId="49" fillId="0" borderId="0" xfId="69" applyFont="1" applyAlignment="1">
      <alignment horizontal="left" vertical="center" wrapText="1"/>
      <protection/>
    </xf>
    <xf numFmtId="0" fontId="14" fillId="0" borderId="0" xfId="0" applyFont="1" applyFill="1" applyAlignment="1">
      <alignment horizontal="right"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wrapText="1"/>
    </xf>
    <xf numFmtId="10" fontId="14"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12" fillId="0" borderId="10" xfId="0" applyFont="1" applyFill="1" applyBorder="1" applyAlignment="1">
      <alignment/>
    </xf>
    <xf numFmtId="49" fontId="12" fillId="0" borderId="12" xfId="68" applyNumberFormat="1" applyFont="1" applyFill="1" applyBorder="1" applyAlignment="1">
      <alignment horizontal="center" vertical="center" wrapText="1"/>
      <protection/>
    </xf>
    <xf numFmtId="49" fontId="12" fillId="0" borderId="13" xfId="68" applyNumberFormat="1" applyFont="1" applyFill="1" applyBorder="1" applyAlignment="1">
      <alignment horizontal="center" vertical="center" wrapText="1"/>
      <protection/>
    </xf>
    <xf numFmtId="49" fontId="12" fillId="0" borderId="12" xfId="68" applyNumberFormat="1" applyFont="1" applyFill="1" applyBorder="1" applyAlignment="1">
      <alignment horizontal="left" vertical="center" wrapText="1"/>
      <protection/>
    </xf>
    <xf numFmtId="49" fontId="12" fillId="0" borderId="13" xfId="68" applyNumberFormat="1" applyFont="1" applyFill="1" applyBorder="1" applyAlignment="1">
      <alignment horizontal="left" vertical="center" wrapText="1"/>
      <protection/>
    </xf>
    <xf numFmtId="0" fontId="56" fillId="0" borderId="12" xfId="0" applyFont="1" applyFill="1" applyBorder="1" applyAlignment="1">
      <alignment horizontal="left" vertical="center" wrapText="1"/>
    </xf>
    <xf numFmtId="0" fontId="56" fillId="0" borderId="13" xfId="0" applyFont="1" applyFill="1" applyBorder="1" applyAlignment="1">
      <alignment horizontal="left" vertical="center" wrapText="1"/>
    </xf>
    <xf numFmtId="0" fontId="56" fillId="0" borderId="12"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16" fillId="0" borderId="0" xfId="0" applyFont="1" applyFill="1" applyAlignment="1">
      <alignment horizontal="center" vertical="center"/>
    </xf>
    <xf numFmtId="49" fontId="12" fillId="0" borderId="21" xfId="68" applyNumberFormat="1" applyFont="1" applyFill="1" applyBorder="1" applyAlignment="1">
      <alignment horizontal="left" vertical="center" wrapText="1"/>
      <protection/>
    </xf>
    <xf numFmtId="49" fontId="12" fillId="0" borderId="0" xfId="68" applyNumberFormat="1" applyFont="1" applyFill="1" applyAlignment="1">
      <alignment horizontal="left" vertical="center" wrapText="1"/>
      <protection/>
    </xf>
    <xf numFmtId="0" fontId="17" fillId="0" borderId="0" xfId="0" applyFont="1" applyFill="1" applyAlignment="1">
      <alignment horizontal="right" vertical="center"/>
    </xf>
    <xf numFmtId="0" fontId="18" fillId="0" borderId="0" xfId="0" applyFont="1" applyFill="1" applyAlignment="1">
      <alignment horizontal="center" vertical="center"/>
    </xf>
    <xf numFmtId="0" fontId="48" fillId="0" borderId="0" xfId="0" applyNumberFormat="1" applyFont="1" applyFill="1" applyBorder="1" applyAlignment="1" applyProtection="1">
      <alignment horizontal="right" vertical="center"/>
      <protection/>
    </xf>
    <xf numFmtId="49" fontId="12" fillId="0" borderId="16" xfId="68" applyNumberFormat="1" applyFont="1" applyFill="1" applyBorder="1" applyAlignment="1">
      <alignment horizontal="center" vertical="center" wrapText="1"/>
      <protection/>
    </xf>
    <xf numFmtId="49" fontId="12" fillId="0" borderId="16" xfId="68" applyNumberFormat="1" applyFont="1" applyFill="1" applyBorder="1" applyAlignment="1">
      <alignment horizontal="left" vertical="center" wrapText="1"/>
      <protection/>
    </xf>
    <xf numFmtId="49" fontId="12" fillId="0" borderId="22" xfId="68" applyNumberFormat="1" applyFont="1" applyFill="1" applyBorder="1" applyAlignment="1">
      <alignment horizontal="left" vertical="center" wrapText="1"/>
      <protection/>
    </xf>
    <xf numFmtId="49" fontId="6" fillId="0" borderId="10" xfId="0" applyNumberFormat="1" applyFont="1" applyFill="1" applyBorder="1" applyAlignment="1">
      <alignment horizontal="left" vertical="center" wrapText="1"/>
    </xf>
    <xf numFmtId="49" fontId="12" fillId="0" borderId="21" xfId="68" applyNumberFormat="1" applyFont="1" applyFill="1" applyBorder="1" applyAlignment="1">
      <alignment horizontal="center" vertical="center" wrapText="1"/>
      <protection/>
    </xf>
    <xf numFmtId="49" fontId="12" fillId="0" borderId="22" xfId="68" applyNumberFormat="1" applyFont="1" applyFill="1" applyBorder="1" applyAlignment="1">
      <alignment horizontal="center" vertical="center" wrapText="1"/>
      <protection/>
    </xf>
    <xf numFmtId="49" fontId="12" fillId="0" borderId="18" xfId="68" applyNumberFormat="1" applyFont="1" applyFill="1" applyBorder="1" applyAlignment="1">
      <alignment horizontal="left" vertical="center" wrapText="1"/>
      <protection/>
    </xf>
    <xf numFmtId="49" fontId="12" fillId="0" borderId="10" xfId="68" applyNumberFormat="1" applyFont="1" applyFill="1" applyBorder="1" applyAlignment="1">
      <alignment horizontal="left" vertical="center" wrapText="1"/>
      <protection/>
    </xf>
    <xf numFmtId="49" fontId="12" fillId="0" borderId="10" xfId="68" applyNumberFormat="1" applyFont="1" applyFill="1" applyBorder="1" applyAlignment="1">
      <alignment vertical="center" wrapText="1"/>
      <protection/>
    </xf>
    <xf numFmtId="0" fontId="1" fillId="0" borderId="0" xfId="0" applyFont="1" applyFill="1" applyAlignment="1">
      <alignment horizontal="left" vertical="center"/>
    </xf>
    <xf numFmtId="0" fontId="19" fillId="0" borderId="0" xfId="0" applyFont="1" applyFill="1" applyBorder="1" applyAlignment="1">
      <alignment horizontal="center"/>
    </xf>
    <xf numFmtId="0" fontId="20" fillId="0" borderId="0" xfId="0" applyFont="1" applyFill="1" applyBorder="1" applyAlignment="1">
      <alignment/>
    </xf>
    <xf numFmtId="0" fontId="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10" xfId="0" applyFont="1" applyFill="1" applyBorder="1" applyAlignment="1">
      <alignment horizontal="left" vertical="center" shrinkToFit="1"/>
    </xf>
    <xf numFmtId="49" fontId="2" fillId="0" borderId="10" xfId="0" applyNumberFormat="1" applyFont="1" applyFill="1" applyBorder="1" applyAlignment="1">
      <alignment horizontal="center" vertical="center" shrinkToFit="1"/>
    </xf>
    <xf numFmtId="0" fontId="0" fillId="0" borderId="0" xfId="0" applyFont="1" applyFill="1" applyBorder="1" applyAlignment="1">
      <alignment horizontal="left" vertical="center" wrapText="1"/>
    </xf>
    <xf numFmtId="0" fontId="6" fillId="0" borderId="0" xfId="0" applyFont="1" applyFill="1" applyBorder="1" applyAlignment="1">
      <alignment horizontal="righ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1" fillId="0" borderId="0" xfId="0" applyFont="1" applyFill="1" applyAlignment="1">
      <alignment/>
    </xf>
    <xf numFmtId="0" fontId="21" fillId="0" borderId="0" xfId="0" applyFont="1" applyFill="1" applyAlignment="1">
      <alignment horizontal="center"/>
    </xf>
    <xf numFmtId="0" fontId="0" fillId="0" borderId="0" xfId="0" applyFill="1" applyAlignment="1">
      <alignment/>
    </xf>
    <xf numFmtId="0" fontId="22" fillId="0" borderId="0" xfId="0" applyFont="1" applyFill="1" applyAlignment="1">
      <alignment horizontal="center" vertical="center"/>
    </xf>
    <xf numFmtId="0" fontId="48" fillId="0" borderId="0" xfId="0" applyFont="1" applyFill="1" applyAlignment="1">
      <alignment vertical="center"/>
    </xf>
    <xf numFmtId="0" fontId="48" fillId="0" borderId="10" xfId="0" applyFont="1" applyFill="1" applyBorder="1" applyAlignment="1">
      <alignment horizontal="center" vertical="center" shrinkToFit="1"/>
    </xf>
    <xf numFmtId="0" fontId="57" fillId="0" borderId="10" xfId="0" applyFont="1" applyFill="1" applyBorder="1" applyAlignment="1">
      <alignment horizontal="left" vertical="center" shrinkToFit="1"/>
    </xf>
    <xf numFmtId="0" fontId="48" fillId="0" borderId="10" xfId="0" applyFont="1" applyFill="1" applyBorder="1" applyAlignment="1">
      <alignment horizontal="left" vertical="center" shrinkToFit="1"/>
    </xf>
    <xf numFmtId="4" fontId="2" fillId="0" borderId="20" xfId="0" applyNumberFormat="1" applyFont="1" applyFill="1" applyBorder="1" applyAlignment="1">
      <alignment horizontal="right" vertical="center" shrinkToFit="1"/>
    </xf>
    <xf numFmtId="0" fontId="2" fillId="0" borderId="20" xfId="0" applyFont="1" applyFill="1" applyBorder="1" applyAlignment="1">
      <alignment horizontal="center" vertical="center" shrinkToFit="1"/>
    </xf>
    <xf numFmtId="3" fontId="2" fillId="0" borderId="20" xfId="0" applyNumberFormat="1" applyFont="1" applyFill="1" applyBorder="1" applyAlignment="1">
      <alignment horizontal="right" vertical="center" shrinkToFit="1"/>
    </xf>
    <xf numFmtId="4" fontId="21" fillId="0" borderId="0" xfId="0" applyNumberFormat="1" applyFont="1" applyFill="1" applyAlignment="1">
      <alignment horizontal="center"/>
    </xf>
    <xf numFmtId="4" fontId="48" fillId="0" borderId="10" xfId="0" applyNumberFormat="1" applyFont="1" applyFill="1" applyBorder="1" applyAlignment="1">
      <alignment horizontal="center" vertical="center" shrinkToFit="1"/>
    </xf>
    <xf numFmtId="0" fontId="58" fillId="0" borderId="0" xfId="0" applyFont="1" applyFill="1" applyBorder="1" applyAlignment="1">
      <alignment horizontal="left" vertical="center" wrapText="1" shrinkToFit="1"/>
    </xf>
    <xf numFmtId="0" fontId="48" fillId="0" borderId="0" xfId="0" applyFont="1" applyFill="1" applyBorder="1" applyAlignment="1">
      <alignment horizontal="left" vertical="center" wrapText="1" shrinkToFit="1"/>
    </xf>
    <xf numFmtId="0" fontId="59" fillId="0" borderId="0" xfId="0" applyFont="1" applyFill="1" applyAlignment="1">
      <alignment/>
    </xf>
    <xf numFmtId="0" fontId="21" fillId="0" borderId="0" xfId="0" applyFont="1" applyFill="1" applyAlignment="1">
      <alignment horizontal="center" vertical="center" wrapText="1"/>
    </xf>
    <xf numFmtId="0" fontId="3" fillId="0" borderId="0" xfId="0" applyFont="1" applyFill="1" applyAlignment="1">
      <alignment horizontal="center" vertical="center" wrapText="1"/>
    </xf>
    <xf numFmtId="0" fontId="11" fillId="0" borderId="0" xfId="0" applyFont="1" applyFill="1" applyAlignment="1">
      <alignment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11"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11" fillId="0" borderId="0" xfId="0" applyFont="1" applyFill="1" applyAlignment="1">
      <alignment/>
    </xf>
    <xf numFmtId="0" fontId="6" fillId="0" borderId="0" xfId="0" applyFont="1" applyFill="1" applyAlignment="1">
      <alignment vertical="center"/>
    </xf>
    <xf numFmtId="0" fontId="6" fillId="0" borderId="0" xfId="0" applyFont="1" applyFill="1" applyBorder="1" applyAlignment="1">
      <alignment vertical="center"/>
    </xf>
    <xf numFmtId="0" fontId="11" fillId="0" borderId="15" xfId="0" applyFont="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0" fillId="0" borderId="0" xfId="0" applyFont="1" applyFill="1" applyAlignment="1">
      <alignment/>
    </xf>
    <xf numFmtId="0" fontId="19"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horizontal="center"/>
    </xf>
    <xf numFmtId="0" fontId="2" fillId="0" borderId="24"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26" xfId="0" applyFont="1" applyFill="1" applyBorder="1" applyAlignment="1">
      <alignment horizontal="left" vertical="center" shrinkToFit="1"/>
    </xf>
    <xf numFmtId="0" fontId="2" fillId="0" borderId="20" xfId="0" applyFont="1" applyFill="1" applyBorder="1" applyAlignment="1">
      <alignment horizontal="left" vertical="center" shrinkToFit="1"/>
    </xf>
    <xf numFmtId="0" fontId="2" fillId="0" borderId="20" xfId="0" applyFont="1" applyFill="1" applyBorder="1" applyAlignment="1">
      <alignment horizontal="right" vertical="center" shrinkToFit="1"/>
    </xf>
    <xf numFmtId="0" fontId="2" fillId="0" borderId="26"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6" fillId="0" borderId="0" xfId="0" applyFont="1" applyFill="1" applyAlignment="1">
      <alignment horizontal="right"/>
    </xf>
    <xf numFmtId="0" fontId="1" fillId="0" borderId="20" xfId="0" applyFont="1" applyFill="1" applyBorder="1" applyAlignment="1">
      <alignment horizontal="left" vertical="center"/>
    </xf>
    <xf numFmtId="0" fontId="20" fillId="0" borderId="0" xfId="35" applyFill="1">
      <alignment/>
      <protection/>
    </xf>
    <xf numFmtId="0" fontId="11" fillId="0" borderId="0" xfId="55" applyFont="1" applyFill="1" applyAlignment="1">
      <alignment vertical="center" wrapText="1"/>
      <protection/>
    </xf>
    <xf numFmtId="0" fontId="6" fillId="0" borderId="0" xfId="35" applyFont="1" applyFill="1" applyAlignment="1">
      <alignment vertical="center"/>
      <protection/>
    </xf>
    <xf numFmtId="0" fontId="23" fillId="0" borderId="0" xfId="35" applyFont="1" applyFill="1" applyAlignment="1">
      <alignment vertical="center"/>
      <protection/>
    </xf>
    <xf numFmtId="0" fontId="24" fillId="0" borderId="0" xfId="35" applyFont="1" applyFill="1" applyAlignment="1">
      <alignment vertical="center"/>
      <protection/>
    </xf>
    <xf numFmtId="0" fontId="24" fillId="0" borderId="0" xfId="35" applyFont="1" applyFill="1">
      <alignment/>
      <protection/>
    </xf>
    <xf numFmtId="0" fontId="22" fillId="0" borderId="0" xfId="0" applyFont="1" applyFill="1" applyAlignment="1">
      <alignment horizontal="center"/>
    </xf>
    <xf numFmtId="0" fontId="6" fillId="0" borderId="0" xfId="0" applyFont="1" applyFill="1" applyAlignment="1">
      <alignment/>
    </xf>
    <xf numFmtId="0" fontId="60" fillId="0" borderId="0" xfId="0" applyFont="1" applyFill="1" applyAlignment="1">
      <alignment/>
    </xf>
    <xf numFmtId="0" fontId="48" fillId="0" borderId="17" xfId="0" applyNumberFormat="1" applyFont="1" applyFill="1" applyBorder="1" applyAlignment="1" applyProtection="1">
      <alignment horizontal="right" vertical="center" wrapText="1"/>
      <protection/>
    </xf>
    <xf numFmtId="0" fontId="2" fillId="0" borderId="27" xfId="0" applyFont="1" applyFill="1" applyBorder="1" applyAlignment="1">
      <alignment horizontal="left" vertical="center" shrinkToFit="1"/>
    </xf>
    <xf numFmtId="0" fontId="2" fillId="0" borderId="28" xfId="0" applyFont="1" applyFill="1" applyBorder="1" applyAlignment="1">
      <alignment horizontal="left" vertical="center" shrinkToFit="1"/>
    </xf>
    <xf numFmtId="0" fontId="2" fillId="0" borderId="28" xfId="0" applyFont="1" applyFill="1" applyBorder="1" applyAlignment="1">
      <alignment horizontal="right" vertical="center" shrinkToFit="1"/>
    </xf>
    <xf numFmtId="4" fontId="2" fillId="0" borderId="28" xfId="0" applyNumberFormat="1" applyFont="1" applyFill="1" applyBorder="1" applyAlignment="1">
      <alignment horizontal="right" vertical="center" shrinkToFit="1"/>
    </xf>
    <xf numFmtId="0" fontId="2" fillId="0" borderId="10" xfId="0" applyFont="1" applyFill="1" applyBorder="1" applyAlignment="1">
      <alignment horizontal="right" vertical="center" shrinkToFit="1"/>
    </xf>
    <xf numFmtId="4" fontId="2" fillId="0" borderId="29" xfId="0" applyNumberFormat="1" applyFont="1" applyFill="1" applyBorder="1" applyAlignment="1">
      <alignment horizontal="righ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0" fillId="0" borderId="0" xfId="0" applyFill="1" applyBorder="1" applyAlignment="1">
      <alignment/>
    </xf>
    <xf numFmtId="0" fontId="21" fillId="0" borderId="0" xfId="0" applyFont="1" applyAlignment="1">
      <alignment wrapText="1"/>
    </xf>
    <xf numFmtId="0" fontId="21"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22"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1" fillId="0" borderId="14" xfId="0" applyFont="1" applyBorder="1" applyAlignment="1">
      <alignment horizontal="center" vertical="center" wrapText="1"/>
    </xf>
    <xf numFmtId="0" fontId="6" fillId="0" borderId="19"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30" xfId="0" applyNumberFormat="1" applyFont="1" applyFill="1" applyBorder="1" applyAlignment="1" applyProtection="1">
      <alignment horizontal="center" vertical="center" wrapText="1"/>
      <protection/>
    </xf>
    <xf numFmtId="0" fontId="2" fillId="0" borderId="31" xfId="0" applyFont="1" applyFill="1" applyBorder="1" applyAlignment="1">
      <alignment horizontal="left" vertical="center" shrinkToFit="1"/>
    </xf>
    <xf numFmtId="0" fontId="2" fillId="0" borderId="32" xfId="0" applyFont="1" applyFill="1" applyBorder="1" applyAlignment="1">
      <alignment horizontal="left" vertical="center" shrinkToFit="1"/>
    </xf>
    <xf numFmtId="0" fontId="6" fillId="0" borderId="32" xfId="0" applyNumberFormat="1" applyFont="1" applyFill="1" applyBorder="1" applyAlignment="1" applyProtection="1">
      <alignment horizontal="center" vertical="center" wrapText="1"/>
      <protection/>
    </xf>
    <xf numFmtId="4" fontId="2" fillId="0" borderId="32" xfId="0" applyNumberFormat="1" applyFont="1" applyFill="1" applyBorder="1" applyAlignment="1">
      <alignment horizontal="right" vertical="center" shrinkToFit="1"/>
    </xf>
    <xf numFmtId="0" fontId="11" fillId="0" borderId="0" xfId="0" applyFont="1" applyBorder="1" applyAlignment="1">
      <alignment horizontal="left" vertical="center" wrapText="1"/>
    </xf>
    <xf numFmtId="0" fontId="3" fillId="0" borderId="0" xfId="0" applyFont="1" applyBorder="1" applyAlignment="1">
      <alignment horizontal="left" vertical="center" wrapText="1"/>
    </xf>
    <xf numFmtId="0" fontId="57"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6" fillId="0" borderId="0" xfId="0" applyNumberFormat="1" applyFont="1" applyFill="1" applyBorder="1" applyAlignment="1" applyProtection="1">
      <alignment horizontal="center" vertical="center" wrapText="1"/>
      <protection/>
    </xf>
    <xf numFmtId="0" fontId="58" fillId="0" borderId="0" xfId="0" applyFont="1" applyAlignment="1">
      <alignment vertical="center" wrapText="1"/>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48" fillId="0" borderId="10" xfId="0" applyNumberFormat="1" applyFont="1" applyFill="1" applyBorder="1" applyAlignment="1" applyProtection="1">
      <alignment horizontal="center" vertical="center" wrapText="1"/>
      <protection/>
    </xf>
    <xf numFmtId="0" fontId="11" fillId="0" borderId="14" xfId="0" applyFont="1" applyBorder="1" applyAlignment="1">
      <alignment horizontal="center" vertical="center" wrapText="1"/>
    </xf>
    <xf numFmtId="0" fontId="11" fillId="0" borderId="10" xfId="0" applyFont="1" applyBorder="1" applyAlignment="1">
      <alignment horizontal="center" vertical="center" wrapText="1"/>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vertical="center" wrapText="1"/>
      <protection/>
    </xf>
    <xf numFmtId="0" fontId="58" fillId="0" borderId="10" xfId="0" applyFont="1" applyBorder="1" applyAlignment="1">
      <alignment horizontal="center" vertical="center" wrapText="1"/>
    </xf>
    <xf numFmtId="0" fontId="11" fillId="0" borderId="15" xfId="0" applyFont="1" applyBorder="1" applyAlignment="1">
      <alignment horizontal="center" vertical="center" wrapText="1"/>
    </xf>
    <xf numFmtId="0" fontId="58" fillId="0" borderId="30" xfId="0" applyFont="1" applyBorder="1" applyAlignment="1">
      <alignment horizontal="center" vertical="center" wrapText="1"/>
    </xf>
    <xf numFmtId="0" fontId="58" fillId="0" borderId="32" xfId="0" applyFont="1" applyBorder="1" applyAlignment="1">
      <alignment horizontal="center" vertical="center" wrapText="1"/>
    </xf>
    <xf numFmtId="0" fontId="3" fillId="0" borderId="0" xfId="0" applyFont="1" applyBorder="1" applyAlignment="1">
      <alignment horizontal="left" vertical="center" wrapText="1"/>
    </xf>
    <xf numFmtId="0" fontId="58" fillId="0" borderId="0" xfId="0" applyFont="1" applyAlignment="1">
      <alignment/>
    </xf>
    <xf numFmtId="0" fontId="58" fillId="0" borderId="0" xfId="0" applyFont="1" applyAlignment="1">
      <alignment wrapText="1"/>
    </xf>
    <xf numFmtId="0" fontId="48" fillId="0" borderId="11" xfId="0" applyNumberFormat="1" applyFont="1" applyFill="1" applyBorder="1" applyAlignment="1" applyProtection="1">
      <alignment horizontal="center" vertical="center" wrapText="1"/>
      <protection/>
    </xf>
    <xf numFmtId="0" fontId="48" fillId="0" borderId="12" xfId="0" applyNumberFormat="1" applyFont="1" applyFill="1" applyBorder="1" applyAlignment="1" applyProtection="1">
      <alignment horizontal="center" vertical="center" wrapText="1"/>
      <protection/>
    </xf>
    <xf numFmtId="0" fontId="48" fillId="0" borderId="13" xfId="0" applyNumberFormat="1" applyFont="1" applyFill="1" applyBorder="1" applyAlignment="1" applyProtection="1">
      <alignment horizontal="center" vertical="center" wrapText="1"/>
      <protection/>
    </xf>
    <xf numFmtId="0" fontId="58" fillId="0" borderId="10" xfId="0" applyFont="1" applyFill="1" applyBorder="1" applyAlignment="1">
      <alignment horizontal="center" vertical="center" wrapText="1"/>
    </xf>
    <xf numFmtId="0" fontId="58" fillId="0" borderId="10" xfId="0" applyFont="1" applyFill="1" applyBorder="1" applyAlignment="1">
      <alignment horizontal="centerContinuous" vertical="center" wrapText="1"/>
    </xf>
    <xf numFmtId="0" fontId="58" fillId="0" borderId="33" xfId="0" applyFont="1" applyBorder="1" applyAlignment="1">
      <alignment horizontal="center" vertical="center" wrapText="1"/>
    </xf>
    <xf numFmtId="0" fontId="25" fillId="0" borderId="0" xfId="0" applyFont="1" applyAlignment="1">
      <alignment/>
    </xf>
    <xf numFmtId="0" fontId="11" fillId="0" borderId="0" xfId="0" applyFont="1" applyFill="1" applyAlignment="1">
      <alignment/>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26" xfId="0" applyFont="1" applyFill="1" applyBorder="1" applyAlignment="1">
      <alignment horizontal="left" vertical="center"/>
    </xf>
    <xf numFmtId="0" fontId="2" fillId="0" borderId="20" xfId="0" applyFont="1" applyFill="1" applyBorder="1" applyAlignment="1">
      <alignment horizontal="left" vertical="center"/>
    </xf>
    <xf numFmtId="4" fontId="2" fillId="0" borderId="34" xfId="0" applyNumberFormat="1" applyFont="1" applyFill="1" applyBorder="1" applyAlignment="1">
      <alignment horizontal="right" vertical="center" shrinkToFit="1"/>
    </xf>
    <xf numFmtId="4" fontId="2" fillId="0" borderId="35" xfId="0" applyNumberFormat="1" applyFont="1" applyFill="1" applyBorder="1" applyAlignment="1">
      <alignment horizontal="right" vertical="center" shrinkToFit="1"/>
    </xf>
    <xf numFmtId="0" fontId="52" fillId="0" borderId="36" xfId="0" applyFont="1" applyFill="1" applyBorder="1" applyAlignment="1">
      <alignment horizontal="left" vertical="center"/>
    </xf>
    <xf numFmtId="0" fontId="52"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37" xfId="0" applyFont="1" applyFill="1" applyBorder="1" applyAlignment="1">
      <alignment horizontal="left" vertical="center" shrinkToFit="1"/>
    </xf>
    <xf numFmtId="0" fontId="2" fillId="0" borderId="38" xfId="0" applyFont="1" applyFill="1" applyBorder="1" applyAlignment="1">
      <alignment horizontal="left" vertical="center" shrinkToFit="1"/>
    </xf>
    <xf numFmtId="4" fontId="2" fillId="0" borderId="38" xfId="0" applyNumberFormat="1" applyFont="1" applyFill="1" applyBorder="1" applyAlignment="1">
      <alignment horizontal="right" vertical="center" shrinkToFit="1"/>
    </xf>
    <xf numFmtId="0" fontId="11" fillId="0" borderId="18" xfId="0" applyFont="1" applyFill="1" applyBorder="1" applyAlignment="1">
      <alignment horizontal="left" vertical="center"/>
    </xf>
    <xf numFmtId="4" fontId="2" fillId="0" borderId="33" xfId="0" applyNumberFormat="1" applyFont="1" applyFill="1" applyBorder="1" applyAlignment="1">
      <alignment horizontal="right" vertical="center" shrinkToFit="1"/>
    </xf>
    <xf numFmtId="0" fontId="11"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4" fontId="2" fillId="0" borderId="39" xfId="0" applyNumberFormat="1" applyFont="1" applyFill="1" applyBorder="1" applyAlignment="1">
      <alignment horizontal="right" vertical="center" shrinkToFit="1"/>
    </xf>
    <xf numFmtId="0" fontId="11" fillId="25" borderId="0" xfId="67" applyFont="1" applyFill="1" applyAlignment="1">
      <alignment vertical="center"/>
      <protection/>
    </xf>
    <xf numFmtId="0" fontId="11" fillId="25" borderId="0" xfId="15" applyFont="1" applyFill="1" applyAlignment="1">
      <alignment horizontal="right" vertical="center"/>
      <protection/>
    </xf>
    <xf numFmtId="0" fontId="0" fillId="25" borderId="0" xfId="67" applyFont="1" applyFill="1" applyAlignment="1">
      <alignment vertical="center"/>
      <protection/>
    </xf>
    <xf numFmtId="0" fontId="19" fillId="25" borderId="0" xfId="0" applyFont="1" applyFill="1" applyAlignment="1">
      <alignment horizontal="center"/>
    </xf>
    <xf numFmtId="0" fontId="20" fillId="25" borderId="0" xfId="0" applyFont="1" applyFill="1" applyAlignment="1">
      <alignment/>
    </xf>
    <xf numFmtId="0" fontId="6" fillId="25" borderId="0" xfId="0" applyFont="1" applyFill="1" applyAlignment="1">
      <alignment horizontal="right"/>
    </xf>
    <xf numFmtId="0" fontId="6" fillId="25" borderId="0" xfId="0" applyFont="1" applyFill="1" applyAlignment="1">
      <alignment/>
    </xf>
    <xf numFmtId="0" fontId="6" fillId="25" borderId="0" xfId="0" applyFont="1" applyFill="1" applyAlignment="1">
      <alignment horizontal="center"/>
    </xf>
    <xf numFmtId="0" fontId="2" fillId="25" borderId="24" xfId="0" applyFont="1" applyFill="1" applyBorder="1" applyAlignment="1">
      <alignment horizontal="center" vertical="center" shrinkToFit="1"/>
    </xf>
    <xf numFmtId="0" fontId="2" fillId="25" borderId="25" xfId="0" applyFont="1" applyFill="1" applyBorder="1" applyAlignment="1">
      <alignment horizontal="center" vertical="center" shrinkToFit="1"/>
    </xf>
    <xf numFmtId="0" fontId="11" fillId="25" borderId="0" xfId="15" applyFont="1" applyFill="1" applyBorder="1" applyAlignment="1">
      <alignment horizontal="right" vertical="center"/>
      <protection/>
    </xf>
    <xf numFmtId="0" fontId="2" fillId="25" borderId="26" xfId="0" applyFont="1" applyFill="1" applyBorder="1" applyAlignment="1">
      <alignment horizontal="center" vertical="center" shrinkToFit="1"/>
    </xf>
    <xf numFmtId="0" fontId="2" fillId="25" borderId="20" xfId="0" applyFont="1" applyFill="1" applyBorder="1" applyAlignment="1">
      <alignment horizontal="center" vertical="center" shrinkToFit="1"/>
    </xf>
    <xf numFmtId="0" fontId="2" fillId="25" borderId="26" xfId="0" applyFont="1" applyFill="1" applyBorder="1" applyAlignment="1">
      <alignment horizontal="left" vertical="center" shrinkToFit="1"/>
    </xf>
    <xf numFmtId="0" fontId="2" fillId="25" borderId="20" xfId="0" applyFont="1" applyFill="1" applyBorder="1" applyAlignment="1">
      <alignment horizontal="left" vertical="center" shrinkToFit="1"/>
    </xf>
    <xf numFmtId="4" fontId="2" fillId="25" borderId="20" xfId="0" applyNumberFormat="1" applyFont="1" applyFill="1" applyBorder="1" applyAlignment="1">
      <alignment horizontal="right" vertical="center" shrinkToFit="1"/>
    </xf>
    <xf numFmtId="4" fontId="2" fillId="25" borderId="20" xfId="0" applyNumberFormat="1" applyFont="1" applyFill="1" applyBorder="1" applyAlignment="1">
      <alignment horizontal="right" vertical="center"/>
    </xf>
    <xf numFmtId="0" fontId="2" fillId="25" borderId="26" xfId="0" applyFont="1" applyFill="1" applyBorder="1" applyAlignment="1">
      <alignment horizontal="left" vertical="center"/>
    </xf>
    <xf numFmtId="0" fontId="2" fillId="25" borderId="20" xfId="0" applyFont="1" applyFill="1" applyBorder="1" applyAlignment="1">
      <alignment horizontal="right" vertical="center"/>
    </xf>
    <xf numFmtId="0" fontId="2" fillId="25" borderId="20" xfId="0" applyFont="1" applyFill="1" applyBorder="1" applyAlignment="1">
      <alignment horizontal="right" vertical="center" shrinkToFit="1"/>
    </xf>
    <xf numFmtId="0" fontId="2" fillId="25" borderId="27" xfId="0" applyFont="1" applyFill="1" applyBorder="1" applyAlignment="1">
      <alignment horizontal="left" vertical="center" shrinkToFit="1"/>
    </xf>
    <xf numFmtId="0" fontId="2" fillId="25" borderId="28" xfId="0" applyFont="1" applyFill="1" applyBorder="1" applyAlignment="1">
      <alignment horizontal="center" vertical="center" shrinkToFit="1"/>
    </xf>
    <xf numFmtId="4" fontId="2" fillId="25" borderId="34" xfId="0" applyNumberFormat="1" applyFont="1" applyFill="1" applyBorder="1" applyAlignment="1">
      <alignment horizontal="right" vertical="center" shrinkToFit="1"/>
    </xf>
    <xf numFmtId="0" fontId="2" fillId="25" borderId="28"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0" fontId="2" fillId="25" borderId="30" xfId="0" applyFont="1" applyFill="1" applyBorder="1" applyAlignment="1">
      <alignment horizontal="left" vertical="center" shrinkToFit="1"/>
    </xf>
    <xf numFmtId="0" fontId="2" fillId="25" borderId="30" xfId="0" applyFont="1" applyFill="1" applyBorder="1" applyAlignment="1">
      <alignment horizontal="center" vertical="center" shrinkToFit="1"/>
    </xf>
    <xf numFmtId="4" fontId="2" fillId="0" borderId="40" xfId="0" applyNumberFormat="1" applyFont="1" applyFill="1" applyBorder="1" applyAlignment="1">
      <alignment horizontal="right" vertical="center" shrinkToFit="1"/>
    </xf>
    <xf numFmtId="0" fontId="2" fillId="25" borderId="32" xfId="0" applyFont="1" applyFill="1" applyBorder="1" applyAlignment="1">
      <alignment horizontal="center" vertical="center" shrinkToFit="1"/>
    </xf>
    <xf numFmtId="0" fontId="26" fillId="25" borderId="0" xfId="67" applyFont="1" applyFill="1" applyBorder="1" applyAlignment="1">
      <alignment horizontal="left" vertical="center"/>
      <protection/>
    </xf>
    <xf numFmtId="0" fontId="12"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C14" sqref="C14"/>
    </sheetView>
  </sheetViews>
  <sheetFormatPr defaultColWidth="9.00390625" defaultRowHeight="14.25"/>
  <cols>
    <col min="1" max="1" width="30.50390625" style="319" customWidth="1"/>
    <col min="2" max="2" width="6.50390625" style="319" customWidth="1"/>
    <col min="3" max="3" width="14.875" style="319" customWidth="1"/>
    <col min="4" max="4" width="29.125" style="319" customWidth="1"/>
    <col min="5" max="5" width="7.625" style="319" customWidth="1"/>
    <col min="6" max="6" width="14.875" style="319" customWidth="1"/>
    <col min="7" max="16384" width="9.00390625" style="319" customWidth="1"/>
  </cols>
  <sheetData>
    <row r="1" spans="1:6" ht="22.5" customHeight="1">
      <c r="A1" s="320" t="s">
        <v>0</v>
      </c>
      <c r="B1" s="320"/>
      <c r="C1" s="320"/>
      <c r="D1" s="320"/>
      <c r="E1" s="320"/>
      <c r="F1" s="320"/>
    </row>
    <row r="2" spans="1:6" s="317" customFormat="1" ht="21" customHeight="1">
      <c r="A2" s="321"/>
      <c r="B2" s="321"/>
      <c r="C2" s="321"/>
      <c r="D2" s="321"/>
      <c r="E2" s="321"/>
      <c r="F2" s="322" t="s">
        <v>1</v>
      </c>
    </row>
    <row r="3" spans="1:6" s="317" customFormat="1" ht="21" customHeight="1">
      <c r="A3" s="323" t="s">
        <v>2</v>
      </c>
      <c r="B3" s="321"/>
      <c r="C3" s="324"/>
      <c r="D3" s="321"/>
      <c r="E3" s="321"/>
      <c r="F3" s="322" t="s">
        <v>3</v>
      </c>
    </row>
    <row r="4" spans="1:7" s="318" customFormat="1" ht="18" customHeight="1">
      <c r="A4" s="325" t="s">
        <v>4</v>
      </c>
      <c r="B4" s="326"/>
      <c r="C4" s="326"/>
      <c r="D4" s="326" t="s">
        <v>5</v>
      </c>
      <c r="E4" s="326"/>
      <c r="F4" s="326"/>
      <c r="G4" s="327"/>
    </row>
    <row r="5" spans="1:7" s="318" customFormat="1" ht="18" customHeight="1">
      <c r="A5" s="328" t="s">
        <v>6</v>
      </c>
      <c r="B5" s="329" t="s">
        <v>7</v>
      </c>
      <c r="C5" s="329" t="s">
        <v>8</v>
      </c>
      <c r="D5" s="329" t="s">
        <v>9</v>
      </c>
      <c r="E5" s="329" t="s">
        <v>7</v>
      </c>
      <c r="F5" s="329" t="s">
        <v>8</v>
      </c>
      <c r="G5" s="327"/>
    </row>
    <row r="6" spans="1:7" s="318" customFormat="1" ht="18" customHeight="1">
      <c r="A6" s="328" t="s">
        <v>10</v>
      </c>
      <c r="B6" s="329" t="s">
        <v>11</v>
      </c>
      <c r="C6" s="329" t="s">
        <v>12</v>
      </c>
      <c r="D6" s="329" t="s">
        <v>10</v>
      </c>
      <c r="E6" s="329" t="s">
        <v>11</v>
      </c>
      <c r="F6" s="329" t="s">
        <v>13</v>
      </c>
      <c r="G6" s="327"/>
    </row>
    <row r="7" spans="1:7" s="318" customFormat="1" ht="18" customHeight="1">
      <c r="A7" s="330" t="s">
        <v>14</v>
      </c>
      <c r="B7" s="329" t="s">
        <v>12</v>
      </c>
      <c r="C7" s="158">
        <v>17565854.81</v>
      </c>
      <c r="D7" s="331" t="s">
        <v>15</v>
      </c>
      <c r="E7" s="329">
        <v>31</v>
      </c>
      <c r="F7" s="332"/>
      <c r="G7" s="327"/>
    </row>
    <row r="8" spans="1:7" s="318" customFormat="1" ht="19.5" customHeight="1">
      <c r="A8" s="330" t="s">
        <v>16</v>
      </c>
      <c r="B8" s="329" t="s">
        <v>13</v>
      </c>
      <c r="C8" s="332"/>
      <c r="D8" s="331" t="s">
        <v>17</v>
      </c>
      <c r="E8" s="329">
        <v>32</v>
      </c>
      <c r="F8" s="332"/>
      <c r="G8" s="327"/>
    </row>
    <row r="9" spans="1:7" s="318" customFormat="1" ht="18" customHeight="1">
      <c r="A9" s="330" t="s">
        <v>18</v>
      </c>
      <c r="B9" s="329" t="s">
        <v>19</v>
      </c>
      <c r="C9" s="333"/>
      <c r="D9" s="331" t="s">
        <v>20</v>
      </c>
      <c r="E9" s="329">
        <v>33</v>
      </c>
      <c r="F9" s="332"/>
      <c r="G9" s="327"/>
    </row>
    <row r="10" spans="1:7" s="318" customFormat="1" ht="18" customHeight="1">
      <c r="A10" s="330" t="s">
        <v>21</v>
      </c>
      <c r="B10" s="329" t="s">
        <v>22</v>
      </c>
      <c r="C10" s="333"/>
      <c r="D10" s="331" t="s">
        <v>23</v>
      </c>
      <c r="E10" s="329">
        <v>34</v>
      </c>
      <c r="F10" s="332"/>
      <c r="G10" s="327"/>
    </row>
    <row r="11" spans="1:7" s="318" customFormat="1" ht="18" customHeight="1">
      <c r="A11" s="330" t="s">
        <v>24</v>
      </c>
      <c r="B11" s="329" t="s">
        <v>25</v>
      </c>
      <c r="C11" s="333"/>
      <c r="D11" s="331" t="s">
        <v>26</v>
      </c>
      <c r="E11" s="329">
        <v>35</v>
      </c>
      <c r="F11" s="332"/>
      <c r="G11" s="327"/>
    </row>
    <row r="12" spans="1:7" s="318" customFormat="1" ht="18" customHeight="1">
      <c r="A12" s="330" t="s">
        <v>27</v>
      </c>
      <c r="B12" s="329" t="s">
        <v>28</v>
      </c>
      <c r="C12" s="333"/>
      <c r="D12" s="331" t="s">
        <v>29</v>
      </c>
      <c r="E12" s="329">
        <v>36</v>
      </c>
      <c r="F12" s="332"/>
      <c r="G12" s="327"/>
    </row>
    <row r="13" spans="1:7" s="318" customFormat="1" ht="18" customHeight="1">
      <c r="A13" s="330" t="s">
        <v>30</v>
      </c>
      <c r="B13" s="329" t="s">
        <v>31</v>
      </c>
      <c r="C13" s="333"/>
      <c r="D13" s="331" t="s">
        <v>32</v>
      </c>
      <c r="E13" s="329">
        <v>37</v>
      </c>
      <c r="F13" s="332"/>
      <c r="G13" s="327"/>
    </row>
    <row r="14" spans="1:7" s="318" customFormat="1" ht="18" customHeight="1">
      <c r="A14" s="334" t="s">
        <v>33</v>
      </c>
      <c r="B14" s="329" t="s">
        <v>34</v>
      </c>
      <c r="C14" s="158">
        <v>1505650.4</v>
      </c>
      <c r="D14" s="331" t="s">
        <v>35</v>
      </c>
      <c r="E14" s="329">
        <v>38</v>
      </c>
      <c r="F14" s="158">
        <v>451032.98</v>
      </c>
      <c r="G14" s="327"/>
    </row>
    <row r="15" spans="1:7" s="318" customFormat="1" ht="18" customHeight="1">
      <c r="A15" s="330" t="s">
        <v>11</v>
      </c>
      <c r="B15" s="329" t="s">
        <v>36</v>
      </c>
      <c r="C15" s="335"/>
      <c r="D15" s="331" t="s">
        <v>37</v>
      </c>
      <c r="E15" s="329">
        <v>39</v>
      </c>
      <c r="F15" s="158">
        <v>126540.18</v>
      </c>
      <c r="G15" s="327"/>
    </row>
    <row r="16" spans="1:7" s="318" customFormat="1" ht="18" customHeight="1">
      <c r="A16" s="330" t="s">
        <v>11</v>
      </c>
      <c r="B16" s="329" t="s">
        <v>38</v>
      </c>
      <c r="C16" s="335"/>
      <c r="D16" s="331" t="s">
        <v>39</v>
      </c>
      <c r="E16" s="329">
        <v>40</v>
      </c>
      <c r="F16" s="332"/>
      <c r="G16" s="327"/>
    </row>
    <row r="17" spans="1:7" s="318" customFormat="1" ht="18" customHeight="1">
      <c r="A17" s="330" t="s">
        <v>11</v>
      </c>
      <c r="B17" s="329" t="s">
        <v>40</v>
      </c>
      <c r="C17" s="336"/>
      <c r="D17" s="331" t="s">
        <v>41</v>
      </c>
      <c r="E17" s="329">
        <v>41</v>
      </c>
      <c r="F17" s="332"/>
      <c r="G17" s="327"/>
    </row>
    <row r="18" spans="1:7" s="318" customFormat="1" ht="18" customHeight="1">
      <c r="A18" s="330" t="s">
        <v>11</v>
      </c>
      <c r="B18" s="329" t="s">
        <v>42</v>
      </c>
      <c r="C18" s="336"/>
      <c r="D18" s="331" t="s">
        <v>43</v>
      </c>
      <c r="E18" s="329">
        <v>42</v>
      </c>
      <c r="F18" s="332"/>
      <c r="G18" s="327"/>
    </row>
    <row r="19" spans="1:7" s="318" customFormat="1" ht="18" customHeight="1">
      <c r="A19" s="330" t="s">
        <v>11</v>
      </c>
      <c r="B19" s="329" t="s">
        <v>44</v>
      </c>
      <c r="C19" s="336"/>
      <c r="D19" s="331" t="s">
        <v>45</v>
      </c>
      <c r="E19" s="329">
        <v>43</v>
      </c>
      <c r="F19" s="158">
        <v>18520121.82</v>
      </c>
      <c r="G19" s="327"/>
    </row>
    <row r="20" spans="1:7" s="318" customFormat="1" ht="18" customHeight="1">
      <c r="A20" s="330" t="s">
        <v>11</v>
      </c>
      <c r="B20" s="329" t="s">
        <v>46</v>
      </c>
      <c r="C20" s="336"/>
      <c r="D20" s="331" t="s">
        <v>47</v>
      </c>
      <c r="E20" s="329">
        <v>44</v>
      </c>
      <c r="F20" s="332"/>
      <c r="G20" s="327"/>
    </row>
    <row r="21" spans="1:7" s="318" customFormat="1" ht="18" customHeight="1">
      <c r="A21" s="330" t="s">
        <v>11</v>
      </c>
      <c r="B21" s="329" t="s">
        <v>48</v>
      </c>
      <c r="C21" s="336"/>
      <c r="D21" s="331" t="s">
        <v>49</v>
      </c>
      <c r="E21" s="329">
        <v>45</v>
      </c>
      <c r="F21" s="332"/>
      <c r="G21" s="327"/>
    </row>
    <row r="22" spans="1:7" s="318" customFormat="1" ht="18" customHeight="1">
      <c r="A22" s="330" t="s">
        <v>11</v>
      </c>
      <c r="B22" s="329" t="s">
        <v>50</v>
      </c>
      <c r="C22" s="336"/>
      <c r="D22" s="331" t="s">
        <v>51</v>
      </c>
      <c r="E22" s="329">
        <v>46</v>
      </c>
      <c r="F22" s="332"/>
      <c r="G22" s="327"/>
    </row>
    <row r="23" spans="1:7" s="318" customFormat="1" ht="18" customHeight="1">
      <c r="A23" s="330" t="s">
        <v>11</v>
      </c>
      <c r="B23" s="329" t="s">
        <v>52</v>
      </c>
      <c r="C23" s="336"/>
      <c r="D23" s="331" t="s">
        <v>53</v>
      </c>
      <c r="E23" s="329">
        <v>47</v>
      </c>
      <c r="F23" s="332"/>
      <c r="G23" s="327"/>
    </row>
    <row r="24" spans="1:7" s="318" customFormat="1" ht="18" customHeight="1">
      <c r="A24" s="330" t="s">
        <v>11</v>
      </c>
      <c r="B24" s="329" t="s">
        <v>54</v>
      </c>
      <c r="C24" s="336"/>
      <c r="D24" s="331" t="s">
        <v>55</v>
      </c>
      <c r="E24" s="329">
        <v>48</v>
      </c>
      <c r="F24" s="332"/>
      <c r="G24" s="327"/>
    </row>
    <row r="25" spans="1:7" s="318" customFormat="1" ht="18" customHeight="1">
      <c r="A25" s="330" t="s">
        <v>11</v>
      </c>
      <c r="B25" s="329" t="s">
        <v>56</v>
      </c>
      <c r="C25" s="336"/>
      <c r="D25" s="331" t="s">
        <v>57</v>
      </c>
      <c r="E25" s="329">
        <v>49</v>
      </c>
      <c r="F25" s="158">
        <v>92841</v>
      </c>
      <c r="G25" s="327"/>
    </row>
    <row r="26" spans="1:7" s="318" customFormat="1" ht="18" customHeight="1">
      <c r="A26" s="330" t="s">
        <v>11</v>
      </c>
      <c r="B26" s="329" t="s">
        <v>58</v>
      </c>
      <c r="C26" s="336"/>
      <c r="D26" s="331" t="s">
        <v>59</v>
      </c>
      <c r="E26" s="329">
        <v>50</v>
      </c>
      <c r="F26" s="332"/>
      <c r="G26" s="327"/>
    </row>
    <row r="27" spans="1:7" s="318" customFormat="1" ht="18" customHeight="1">
      <c r="A27" s="330"/>
      <c r="B27" s="329" t="s">
        <v>60</v>
      </c>
      <c r="C27" s="336"/>
      <c r="D27" s="331" t="s">
        <v>61</v>
      </c>
      <c r="E27" s="329">
        <v>51</v>
      </c>
      <c r="F27" s="332"/>
      <c r="G27" s="327"/>
    </row>
    <row r="28" spans="1:7" s="318" customFormat="1" ht="18" customHeight="1">
      <c r="A28" s="330" t="s">
        <v>11</v>
      </c>
      <c r="B28" s="329" t="s">
        <v>62</v>
      </c>
      <c r="C28" s="336"/>
      <c r="D28" s="331" t="s">
        <v>63</v>
      </c>
      <c r="E28" s="329">
        <v>52</v>
      </c>
      <c r="F28" s="332"/>
      <c r="G28" s="327"/>
    </row>
    <row r="29" spans="1:7" s="318" customFormat="1" ht="18" customHeight="1">
      <c r="A29" s="330" t="s">
        <v>11</v>
      </c>
      <c r="B29" s="329" t="s">
        <v>64</v>
      </c>
      <c r="C29" s="336"/>
      <c r="D29" s="331" t="s">
        <v>65</v>
      </c>
      <c r="E29" s="329">
        <v>53</v>
      </c>
      <c r="F29" s="332"/>
      <c r="G29" s="327"/>
    </row>
    <row r="30" spans="1:7" s="318" customFormat="1" ht="18" customHeight="1">
      <c r="A30" s="330" t="s">
        <v>11</v>
      </c>
      <c r="B30" s="329" t="s">
        <v>66</v>
      </c>
      <c r="C30" s="336"/>
      <c r="D30" s="331" t="s">
        <v>67</v>
      </c>
      <c r="E30" s="329">
        <v>54</v>
      </c>
      <c r="F30" s="332"/>
      <c r="G30" s="327"/>
    </row>
    <row r="31" spans="1:7" s="318" customFormat="1" ht="18" customHeight="1">
      <c r="A31" s="330"/>
      <c r="B31" s="329" t="s">
        <v>68</v>
      </c>
      <c r="C31" s="336"/>
      <c r="D31" s="331" t="s">
        <v>69</v>
      </c>
      <c r="E31" s="329">
        <v>55</v>
      </c>
      <c r="F31" s="332"/>
      <c r="G31" s="327"/>
    </row>
    <row r="32" spans="1:7" s="318" customFormat="1" ht="18" customHeight="1">
      <c r="A32" s="330"/>
      <c r="B32" s="329" t="s">
        <v>70</v>
      </c>
      <c r="C32" s="336"/>
      <c r="D32" s="331" t="s">
        <v>71</v>
      </c>
      <c r="E32" s="329">
        <v>56</v>
      </c>
      <c r="F32" s="332"/>
      <c r="G32" s="327"/>
    </row>
    <row r="33" spans="1:7" s="318" customFormat="1" ht="18" customHeight="1">
      <c r="A33" s="328" t="s">
        <v>72</v>
      </c>
      <c r="B33" s="329" t="s">
        <v>73</v>
      </c>
      <c r="C33" s="158">
        <v>19071505.21</v>
      </c>
      <c r="D33" s="329" t="s">
        <v>74</v>
      </c>
      <c r="E33" s="329">
        <v>57</v>
      </c>
      <c r="F33" s="316">
        <v>19190535.98</v>
      </c>
      <c r="G33" s="327"/>
    </row>
    <row r="34" spans="1:7" s="318" customFormat="1" ht="18" customHeight="1">
      <c r="A34" s="337" t="s">
        <v>75</v>
      </c>
      <c r="B34" s="338" t="s">
        <v>76</v>
      </c>
      <c r="C34" s="339"/>
      <c r="D34" s="340" t="s">
        <v>77</v>
      </c>
      <c r="E34" s="338">
        <v>58</v>
      </c>
      <c r="F34" s="339"/>
      <c r="G34" s="327"/>
    </row>
    <row r="35" spans="1:7" s="318" customFormat="1" ht="18" customHeight="1">
      <c r="A35" s="341" t="s">
        <v>78</v>
      </c>
      <c r="B35" s="342" t="s">
        <v>79</v>
      </c>
      <c r="C35" s="226">
        <v>310947.77</v>
      </c>
      <c r="D35" s="343" t="s">
        <v>80</v>
      </c>
      <c r="E35" s="344">
        <v>59</v>
      </c>
      <c r="F35" s="301">
        <v>191917</v>
      </c>
      <c r="G35" s="327"/>
    </row>
    <row r="36" spans="1:7" s="318" customFormat="1" ht="18" customHeight="1">
      <c r="A36" s="342" t="s">
        <v>81</v>
      </c>
      <c r="B36" s="342" t="s">
        <v>82</v>
      </c>
      <c r="C36" s="345">
        <v>19382452.98</v>
      </c>
      <c r="D36" s="346" t="s">
        <v>81</v>
      </c>
      <c r="E36" s="346">
        <v>60</v>
      </c>
      <c r="F36" s="260">
        <v>19382452.98</v>
      </c>
      <c r="G36" s="327"/>
    </row>
    <row r="37" spans="1:6" ht="21.75" customHeight="1">
      <c r="A37" s="347" t="s">
        <v>83</v>
      </c>
      <c r="B37" s="347"/>
      <c r="C37" s="347"/>
      <c r="D37" s="347"/>
      <c r="E37" s="347"/>
      <c r="F37" s="347"/>
    </row>
    <row r="38" spans="1:6" ht="21.75" customHeight="1">
      <c r="A38" s="347" t="s">
        <v>84</v>
      </c>
      <c r="B38" s="347"/>
      <c r="C38" s="347"/>
      <c r="D38" s="347"/>
      <c r="E38" s="347"/>
      <c r="F38" s="347"/>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1">
      <selection activeCell="K34" sqref="K34"/>
    </sheetView>
  </sheetViews>
  <sheetFormatPr defaultColWidth="9.00390625" defaultRowHeight="14.25" customHeight="1"/>
  <cols>
    <col min="1" max="1" width="33.875" style="152" customWidth="1"/>
    <col min="2" max="2" width="10.625" style="152" customWidth="1"/>
    <col min="3" max="5" width="19.50390625" style="152" customWidth="1"/>
    <col min="6" max="7" width="9.00390625" style="3" customWidth="1"/>
    <col min="8" max="8" width="18.875" style="3" customWidth="1"/>
    <col min="9" max="16384" width="9.00390625" style="3" customWidth="1"/>
  </cols>
  <sheetData>
    <row r="1" spans="1:5" ht="26.25" customHeight="1">
      <c r="A1" s="153" t="s">
        <v>382</v>
      </c>
      <c r="B1" s="153"/>
      <c r="C1" s="153"/>
      <c r="D1" s="153"/>
      <c r="E1" s="153"/>
    </row>
    <row r="2" spans="1:5" ht="18.75" customHeight="1">
      <c r="A2" s="154"/>
      <c r="B2" s="154"/>
      <c r="C2" s="154"/>
      <c r="D2" s="154"/>
      <c r="E2" s="126" t="s">
        <v>383</v>
      </c>
    </row>
    <row r="3" spans="1:5" s="150" customFormat="1" ht="18.75" customHeight="1">
      <c r="A3" s="154" t="s">
        <v>2</v>
      </c>
      <c r="B3" s="154"/>
      <c r="C3" s="154"/>
      <c r="D3" s="154"/>
      <c r="E3" s="126" t="s">
        <v>167</v>
      </c>
    </row>
    <row r="4" spans="1:5" s="150" customFormat="1" ht="18.75" customHeight="1">
      <c r="A4" s="155" t="s">
        <v>384</v>
      </c>
      <c r="B4" s="155" t="s">
        <v>7</v>
      </c>
      <c r="C4" s="155" t="s">
        <v>385</v>
      </c>
      <c r="D4" s="155" t="s">
        <v>386</v>
      </c>
      <c r="E4" s="155" t="s">
        <v>387</v>
      </c>
    </row>
    <row r="5" spans="1:5" s="151" customFormat="1" ht="18.75" customHeight="1">
      <c r="A5" s="155" t="s">
        <v>388</v>
      </c>
      <c r="B5" s="155" t="s">
        <v>11</v>
      </c>
      <c r="C5" s="155" t="s">
        <v>12</v>
      </c>
      <c r="D5" s="155">
        <v>2</v>
      </c>
      <c r="E5" s="155">
        <v>3</v>
      </c>
    </row>
    <row r="6" spans="1:5" s="151" customFormat="1" ht="18.75" customHeight="1">
      <c r="A6" s="156" t="s">
        <v>389</v>
      </c>
      <c r="B6" s="155">
        <v>1</v>
      </c>
      <c r="C6" s="155" t="s">
        <v>390</v>
      </c>
      <c r="D6" s="155" t="s">
        <v>390</v>
      </c>
      <c r="E6" s="155" t="s">
        <v>390</v>
      </c>
    </row>
    <row r="7" spans="1:5" s="151" customFormat="1" ht="26.25" customHeight="1">
      <c r="A7" s="157" t="s">
        <v>391</v>
      </c>
      <c r="B7" s="155">
        <v>2</v>
      </c>
      <c r="C7" s="158">
        <v>181800</v>
      </c>
      <c r="D7" s="158">
        <v>168869.53</v>
      </c>
      <c r="E7" s="158">
        <v>168869.53</v>
      </c>
    </row>
    <row r="8" spans="1:5" s="151" customFormat="1" ht="26.25" customHeight="1">
      <c r="A8" s="157" t="s">
        <v>392</v>
      </c>
      <c r="B8" s="155">
        <v>3</v>
      </c>
      <c r="C8" s="158"/>
      <c r="D8" s="158"/>
      <c r="E8" s="158"/>
    </row>
    <row r="9" spans="1:5" s="151" customFormat="1" ht="26.25" customHeight="1">
      <c r="A9" s="157" t="s">
        <v>393</v>
      </c>
      <c r="B9" s="155">
        <v>4</v>
      </c>
      <c r="C9" s="158">
        <v>180000</v>
      </c>
      <c r="D9" s="158">
        <v>167069.53</v>
      </c>
      <c r="E9" s="158">
        <v>167069.53</v>
      </c>
    </row>
    <row r="10" spans="1:5" s="151" customFormat="1" ht="26.25" customHeight="1">
      <c r="A10" s="157" t="s">
        <v>394</v>
      </c>
      <c r="B10" s="155">
        <v>5</v>
      </c>
      <c r="C10" s="158"/>
      <c r="D10" s="158"/>
      <c r="E10" s="158"/>
    </row>
    <row r="11" spans="1:5" s="151" customFormat="1" ht="26.25" customHeight="1">
      <c r="A11" s="157" t="s">
        <v>395</v>
      </c>
      <c r="B11" s="155">
        <v>6</v>
      </c>
      <c r="C11" s="158">
        <v>180000</v>
      </c>
      <c r="D11" s="158">
        <v>167069.53</v>
      </c>
      <c r="E11" s="158">
        <v>167069.53</v>
      </c>
    </row>
    <row r="12" spans="1:5" s="151" customFormat="1" ht="26.25" customHeight="1">
      <c r="A12" s="157" t="s">
        <v>396</v>
      </c>
      <c r="B12" s="155">
        <v>7</v>
      </c>
      <c r="C12" s="158">
        <v>1800</v>
      </c>
      <c r="D12" s="158">
        <v>1800</v>
      </c>
      <c r="E12" s="158">
        <v>1800</v>
      </c>
    </row>
    <row r="13" spans="1:5" s="151" customFormat="1" ht="15">
      <c r="A13" s="157" t="s">
        <v>397</v>
      </c>
      <c r="B13" s="155">
        <v>8</v>
      </c>
      <c r="C13" s="159" t="s">
        <v>390</v>
      </c>
      <c r="D13" s="159" t="s">
        <v>390</v>
      </c>
      <c r="E13" s="158">
        <v>1800</v>
      </c>
    </row>
    <row r="14" spans="1:5" s="151" customFormat="1" ht="15">
      <c r="A14" s="157" t="s">
        <v>398</v>
      </c>
      <c r="B14" s="155">
        <v>9</v>
      </c>
      <c r="C14" s="159" t="s">
        <v>390</v>
      </c>
      <c r="D14" s="159" t="s">
        <v>390</v>
      </c>
      <c r="E14" s="158"/>
    </row>
    <row r="15" spans="1:5" s="151" customFormat="1" ht="15">
      <c r="A15" s="157" t="s">
        <v>399</v>
      </c>
      <c r="B15" s="155">
        <v>10</v>
      </c>
      <c r="C15" s="159" t="s">
        <v>390</v>
      </c>
      <c r="D15" s="159" t="s">
        <v>390</v>
      </c>
      <c r="E15" s="158"/>
    </row>
    <row r="16" spans="1:5" s="151" customFormat="1" ht="15">
      <c r="A16" s="157" t="s">
        <v>400</v>
      </c>
      <c r="B16" s="155">
        <v>11</v>
      </c>
      <c r="C16" s="155" t="s">
        <v>390</v>
      </c>
      <c r="D16" s="155" t="s">
        <v>390</v>
      </c>
      <c r="E16" s="155" t="s">
        <v>390</v>
      </c>
    </row>
    <row r="17" spans="1:5" s="151" customFormat="1" ht="15">
      <c r="A17" s="157" t="s">
        <v>401</v>
      </c>
      <c r="B17" s="155">
        <v>12</v>
      </c>
      <c r="C17" s="155" t="s">
        <v>390</v>
      </c>
      <c r="D17" s="155" t="s">
        <v>390</v>
      </c>
      <c r="E17" s="160"/>
    </row>
    <row r="18" spans="1:5" s="151" customFormat="1" ht="15">
      <c r="A18" s="157" t="s">
        <v>402</v>
      </c>
      <c r="B18" s="155">
        <v>13</v>
      </c>
      <c r="C18" s="155" t="s">
        <v>390</v>
      </c>
      <c r="D18" s="155" t="s">
        <v>390</v>
      </c>
      <c r="E18" s="160"/>
    </row>
    <row r="19" spans="1:5" s="151" customFormat="1" ht="15">
      <c r="A19" s="157" t="s">
        <v>403</v>
      </c>
      <c r="B19" s="155">
        <v>14</v>
      </c>
      <c r="C19" s="155" t="s">
        <v>390</v>
      </c>
      <c r="D19" s="155" t="s">
        <v>390</v>
      </c>
      <c r="E19" s="160"/>
    </row>
    <row r="20" spans="1:5" s="151" customFormat="1" ht="15">
      <c r="A20" s="157" t="s">
        <v>404</v>
      </c>
      <c r="B20" s="155">
        <v>15</v>
      </c>
      <c r="C20" s="155" t="s">
        <v>390</v>
      </c>
      <c r="D20" s="155" t="s">
        <v>390</v>
      </c>
      <c r="E20" s="160">
        <v>6</v>
      </c>
    </row>
    <row r="21" spans="1:5" s="151" customFormat="1" ht="15">
      <c r="A21" s="157" t="s">
        <v>405</v>
      </c>
      <c r="B21" s="155">
        <v>16</v>
      </c>
      <c r="C21" s="155" t="s">
        <v>390</v>
      </c>
      <c r="D21" s="155" t="s">
        <v>390</v>
      </c>
      <c r="E21" s="160">
        <v>2</v>
      </c>
    </row>
    <row r="22" spans="1:5" s="151" customFormat="1" ht="15">
      <c r="A22" s="157" t="s">
        <v>406</v>
      </c>
      <c r="B22" s="155">
        <v>17</v>
      </c>
      <c r="C22" s="155" t="s">
        <v>390</v>
      </c>
      <c r="D22" s="155" t="s">
        <v>390</v>
      </c>
      <c r="E22" s="160"/>
    </row>
    <row r="23" spans="1:8" s="151" customFormat="1" ht="15">
      <c r="A23" s="157" t="s">
        <v>407</v>
      </c>
      <c r="B23" s="155">
        <v>18</v>
      </c>
      <c r="C23" s="155" t="s">
        <v>390</v>
      </c>
      <c r="D23" s="155" t="s">
        <v>390</v>
      </c>
      <c r="E23" s="160">
        <v>25</v>
      </c>
      <c r="H23" s="161"/>
    </row>
    <row r="24" spans="1:5" s="151" customFormat="1" ht="15">
      <c r="A24" s="157" t="s">
        <v>408</v>
      </c>
      <c r="B24" s="155">
        <v>19</v>
      </c>
      <c r="C24" s="155" t="s">
        <v>390</v>
      </c>
      <c r="D24" s="155" t="s">
        <v>390</v>
      </c>
      <c r="E24" s="160"/>
    </row>
    <row r="25" spans="1:5" s="151" customFormat="1" ht="15">
      <c r="A25" s="157" t="s">
        <v>409</v>
      </c>
      <c r="B25" s="155">
        <v>20</v>
      </c>
      <c r="C25" s="155" t="s">
        <v>390</v>
      </c>
      <c r="D25" s="155" t="s">
        <v>390</v>
      </c>
      <c r="E25" s="160"/>
    </row>
    <row r="26" spans="1:5" s="151" customFormat="1" ht="15">
      <c r="A26" s="157" t="s">
        <v>410</v>
      </c>
      <c r="B26" s="155">
        <v>21</v>
      </c>
      <c r="C26" s="155" t="s">
        <v>390</v>
      </c>
      <c r="D26" s="155" t="s">
        <v>390</v>
      </c>
      <c r="E26" s="160"/>
    </row>
    <row r="27" spans="1:5" ht="18.75" customHeight="1">
      <c r="A27" s="156" t="s">
        <v>411</v>
      </c>
      <c r="B27" s="155">
        <v>22</v>
      </c>
      <c r="C27" s="155" t="s">
        <v>390</v>
      </c>
      <c r="D27" s="155" t="s">
        <v>390</v>
      </c>
      <c r="E27" s="162"/>
    </row>
    <row r="28" spans="1:5" ht="18.75" customHeight="1">
      <c r="A28" s="157" t="s">
        <v>412</v>
      </c>
      <c r="B28" s="155">
        <v>23</v>
      </c>
      <c r="C28" s="155" t="s">
        <v>390</v>
      </c>
      <c r="D28" s="155" t="s">
        <v>390</v>
      </c>
      <c r="E28" s="162"/>
    </row>
    <row r="29" spans="1:5" ht="18.75" customHeight="1">
      <c r="A29" s="157" t="s">
        <v>413</v>
      </c>
      <c r="B29" s="155">
        <v>24</v>
      </c>
      <c r="C29" s="155" t="s">
        <v>390</v>
      </c>
      <c r="D29" s="155" t="s">
        <v>390</v>
      </c>
      <c r="E29" s="162"/>
    </row>
    <row r="30" spans="1:5" ht="41.25" customHeight="1">
      <c r="A30" s="163" t="s">
        <v>414</v>
      </c>
      <c r="B30" s="163" t="s">
        <v>11</v>
      </c>
      <c r="C30" s="163" t="s">
        <v>11</v>
      </c>
      <c r="D30" s="163"/>
      <c r="E30" s="163"/>
    </row>
    <row r="31" spans="1:5" ht="27.75" customHeight="1">
      <c r="A31" s="164" t="s">
        <v>415</v>
      </c>
      <c r="B31" s="164" t="s">
        <v>11</v>
      </c>
      <c r="C31" s="164" t="s">
        <v>11</v>
      </c>
      <c r="D31" s="164"/>
      <c r="E31" s="164"/>
    </row>
    <row r="32" spans="1:5" ht="14.25" customHeight="1">
      <c r="A32" s="165"/>
      <c r="B32" s="165"/>
      <c r="C32" s="165"/>
      <c r="D32" s="165"/>
      <c r="E32" s="165"/>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H17" sqref="H17"/>
    </sheetView>
  </sheetViews>
  <sheetFormatPr defaultColWidth="9.00390625" defaultRowHeight="14.25"/>
  <cols>
    <col min="3" max="3" width="16.00390625" style="0" customWidth="1"/>
    <col min="4" max="4" width="11.50390625" style="0" customWidth="1"/>
    <col min="5" max="6" width="13.75390625" style="0" customWidth="1"/>
    <col min="7" max="7" width="11.50390625" style="0" customWidth="1"/>
    <col min="8" max="8" width="22.50390625" style="0" customWidth="1"/>
    <col min="9" max="9" width="13.75390625" style="0" customWidth="1"/>
    <col min="10" max="10" width="18.25390625" style="0" customWidth="1"/>
    <col min="11" max="11" width="12.625" style="0" bestFit="1" customWidth="1"/>
    <col min="13" max="13" width="12.625" style="0" customWidth="1"/>
  </cols>
  <sheetData>
    <row r="1" spans="1:13" ht="27">
      <c r="A1" s="137" t="s">
        <v>416</v>
      </c>
      <c r="B1" s="137"/>
      <c r="C1" s="137"/>
      <c r="D1" s="137"/>
      <c r="E1" s="137"/>
      <c r="F1" s="137"/>
      <c r="G1" s="137"/>
      <c r="H1" s="137"/>
      <c r="I1" s="137"/>
      <c r="J1" s="137"/>
      <c r="K1" s="137"/>
      <c r="L1" s="137"/>
      <c r="M1" s="137"/>
    </row>
    <row r="2" spans="1:13" ht="14.25">
      <c r="A2" s="138"/>
      <c r="B2" s="138"/>
      <c r="C2" s="138"/>
      <c r="D2" s="138"/>
      <c r="E2" s="138"/>
      <c r="F2" s="138"/>
      <c r="G2" s="138"/>
      <c r="H2" s="139"/>
      <c r="I2" s="139"/>
      <c r="J2" s="139"/>
      <c r="K2" s="139"/>
      <c r="L2" s="139"/>
      <c r="M2" s="147" t="s">
        <v>417</v>
      </c>
    </row>
    <row r="3" spans="1:13" ht="14.25">
      <c r="A3" s="140" t="s">
        <v>2</v>
      </c>
      <c r="B3" s="138"/>
      <c r="C3" s="138"/>
      <c r="D3" s="141"/>
      <c r="E3" s="138"/>
      <c r="F3" s="138"/>
      <c r="G3" s="138"/>
      <c r="H3" s="139"/>
      <c r="I3" s="139"/>
      <c r="J3" s="139"/>
      <c r="K3" s="139"/>
      <c r="L3" s="139"/>
      <c r="M3" s="147" t="s">
        <v>3</v>
      </c>
    </row>
    <row r="4" spans="1:13" ht="24" customHeight="1">
      <c r="A4" s="142" t="s">
        <v>6</v>
      </c>
      <c r="B4" s="142" t="s">
        <v>7</v>
      </c>
      <c r="C4" s="142" t="s">
        <v>418</v>
      </c>
      <c r="D4" s="142" t="s">
        <v>419</v>
      </c>
      <c r="E4" s="143" t="s">
        <v>420</v>
      </c>
      <c r="F4" s="143"/>
      <c r="G4" s="143"/>
      <c r="H4" s="143"/>
      <c r="I4" s="143"/>
      <c r="J4" s="142" t="s">
        <v>421</v>
      </c>
      <c r="K4" s="142" t="s">
        <v>422</v>
      </c>
      <c r="L4" s="142" t="s">
        <v>423</v>
      </c>
      <c r="M4" s="142" t="s">
        <v>424</v>
      </c>
    </row>
    <row r="5" spans="1:13" ht="24" customHeight="1">
      <c r="A5" s="142"/>
      <c r="B5" s="142"/>
      <c r="C5" s="142"/>
      <c r="D5" s="142"/>
      <c r="E5" s="143" t="s">
        <v>95</v>
      </c>
      <c r="F5" s="143" t="s">
        <v>425</v>
      </c>
      <c r="G5" s="143" t="s">
        <v>426</v>
      </c>
      <c r="H5" s="143" t="s">
        <v>427</v>
      </c>
      <c r="I5" s="148" t="s">
        <v>428</v>
      </c>
      <c r="J5" s="142"/>
      <c r="K5" s="142"/>
      <c r="L5" s="142"/>
      <c r="M5" s="142"/>
    </row>
    <row r="6" spans="1:13" ht="24" customHeight="1">
      <c r="A6" s="144" t="s">
        <v>10</v>
      </c>
      <c r="B6" s="142"/>
      <c r="C6" s="145">
        <v>1</v>
      </c>
      <c r="D6" s="145">
        <v>2</v>
      </c>
      <c r="E6" s="145">
        <v>3</v>
      </c>
      <c r="F6" s="145">
        <v>4</v>
      </c>
      <c r="G6" s="145">
        <v>5</v>
      </c>
      <c r="H6" s="145">
        <v>6</v>
      </c>
      <c r="I6" s="145">
        <v>7</v>
      </c>
      <c r="J6" s="145">
        <v>8</v>
      </c>
      <c r="K6" s="145">
        <v>9</v>
      </c>
      <c r="L6" s="145">
        <v>10</v>
      </c>
      <c r="M6" s="145">
        <v>11</v>
      </c>
    </row>
    <row r="7" spans="1:13" ht="24" customHeight="1">
      <c r="A7" s="144" t="s">
        <v>100</v>
      </c>
      <c r="B7" s="142">
        <v>1</v>
      </c>
      <c r="C7" s="143">
        <f>D7+E7+J7+K7+L7+M7</f>
        <v>131292253.34</v>
      </c>
      <c r="D7" s="143">
        <v>870934.14</v>
      </c>
      <c r="E7" s="143">
        <f>F7+G7+H7+I7</f>
        <v>6390464.33</v>
      </c>
      <c r="F7" s="143">
        <v>2665075.63</v>
      </c>
      <c r="G7" s="143">
        <v>865346</v>
      </c>
      <c r="H7" s="143"/>
      <c r="I7" s="148">
        <v>2860042.7</v>
      </c>
      <c r="J7" s="149"/>
      <c r="K7" s="148">
        <v>22718384.07</v>
      </c>
      <c r="L7" s="148">
        <v>9000</v>
      </c>
      <c r="M7" s="148">
        <v>101303470.8</v>
      </c>
    </row>
    <row r="8" spans="1:13" ht="78" customHeight="1">
      <c r="A8" s="146" t="s">
        <v>429</v>
      </c>
      <c r="B8" s="146"/>
      <c r="C8" s="146"/>
      <c r="D8" s="146"/>
      <c r="E8" s="146"/>
      <c r="F8" s="146"/>
      <c r="G8" s="146"/>
      <c r="H8" s="146"/>
      <c r="I8" s="146"/>
      <c r="J8" s="146"/>
      <c r="K8" s="146"/>
      <c r="L8" s="146"/>
      <c r="M8" s="146"/>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7"/>
  <sheetViews>
    <sheetView zoomScaleSheetLayoutView="100" workbookViewId="0" topLeftCell="A1">
      <selection activeCell="I8" sqref="I8"/>
    </sheetView>
  </sheetViews>
  <sheetFormatPr defaultColWidth="9.00390625" defaultRowHeight="14.25"/>
  <cols>
    <col min="1" max="3" width="20.625" style="42" customWidth="1"/>
    <col min="4" max="4" width="48.875" style="42" customWidth="1"/>
    <col min="5" max="16384" width="9.00390625" style="42" customWidth="1"/>
  </cols>
  <sheetData>
    <row r="1" spans="1:4" s="42" customFormat="1" ht="39.75" customHeight="1">
      <c r="A1" s="121" t="s">
        <v>430</v>
      </c>
      <c r="B1" s="121"/>
      <c r="C1" s="121"/>
      <c r="D1" s="121"/>
    </row>
    <row r="2" spans="1:7" s="43" customFormat="1" ht="22.5" customHeight="1">
      <c r="A2" s="122" t="s">
        <v>2</v>
      </c>
      <c r="B2" s="123"/>
      <c r="C2" s="123"/>
      <c r="D2" s="124" t="s">
        <v>431</v>
      </c>
      <c r="E2" s="125"/>
      <c r="F2" s="125"/>
      <c r="G2" s="126"/>
    </row>
    <row r="3" spans="1:4" s="42" customFormat="1" ht="36">
      <c r="A3" s="127" t="s">
        <v>432</v>
      </c>
      <c r="B3" s="128" t="s">
        <v>433</v>
      </c>
      <c r="C3" s="129"/>
      <c r="D3" s="130" t="s">
        <v>434</v>
      </c>
    </row>
    <row r="4" spans="1:4" s="42" customFormat="1" ht="84">
      <c r="A4" s="131"/>
      <c r="B4" s="128" t="s">
        <v>435</v>
      </c>
      <c r="C4" s="129"/>
      <c r="D4" s="130" t="s">
        <v>436</v>
      </c>
    </row>
    <row r="5" spans="1:4" s="42" customFormat="1" ht="51" customHeight="1">
      <c r="A5" s="131"/>
      <c r="B5" s="128" t="s">
        <v>437</v>
      </c>
      <c r="C5" s="129"/>
      <c r="D5" s="130" t="s">
        <v>438</v>
      </c>
    </row>
    <row r="6" spans="1:4" s="42" customFormat="1" ht="51" customHeight="1">
      <c r="A6" s="131"/>
      <c r="B6" s="127" t="s">
        <v>439</v>
      </c>
      <c r="C6" s="132"/>
      <c r="D6" s="130" t="s">
        <v>440</v>
      </c>
    </row>
    <row r="7" spans="1:4" s="42" customFormat="1" ht="51" customHeight="1">
      <c r="A7" s="131"/>
      <c r="B7" s="127" t="s">
        <v>441</v>
      </c>
      <c r="C7" s="132"/>
      <c r="D7" s="130" t="s">
        <v>442</v>
      </c>
    </row>
    <row r="8" spans="1:4" s="42" customFormat="1" ht="84">
      <c r="A8" s="127" t="s">
        <v>443</v>
      </c>
      <c r="B8" s="128" t="s">
        <v>444</v>
      </c>
      <c r="C8" s="129"/>
      <c r="D8" s="130" t="s">
        <v>445</v>
      </c>
    </row>
    <row r="9" spans="1:4" s="42" customFormat="1" ht="36">
      <c r="A9" s="131"/>
      <c r="B9" s="127" t="s">
        <v>446</v>
      </c>
      <c r="C9" s="127" t="s">
        <v>447</v>
      </c>
      <c r="D9" s="130" t="s">
        <v>448</v>
      </c>
    </row>
    <row r="10" spans="1:4" s="42" customFormat="1" ht="24">
      <c r="A10" s="131"/>
      <c r="B10" s="131"/>
      <c r="C10" s="127" t="s">
        <v>449</v>
      </c>
      <c r="D10" s="130" t="s">
        <v>450</v>
      </c>
    </row>
    <row r="11" spans="1:4" s="42" customFormat="1" ht="60" customHeight="1">
      <c r="A11" s="128" t="s">
        <v>451</v>
      </c>
      <c r="B11" s="133"/>
      <c r="C11" s="133"/>
      <c r="D11" s="130" t="s">
        <v>452</v>
      </c>
    </row>
    <row r="12" spans="1:4" s="42" customFormat="1" ht="84">
      <c r="A12" s="128" t="s">
        <v>453</v>
      </c>
      <c r="B12" s="133"/>
      <c r="C12" s="133"/>
      <c r="D12" s="130" t="s">
        <v>454</v>
      </c>
    </row>
    <row r="13" spans="1:4" s="42" customFormat="1" ht="36">
      <c r="A13" s="128" t="s">
        <v>455</v>
      </c>
      <c r="B13" s="133"/>
      <c r="C13" s="133"/>
      <c r="D13" s="130" t="s">
        <v>456</v>
      </c>
    </row>
    <row r="14" spans="1:4" s="42" customFormat="1" ht="84">
      <c r="A14" s="128" t="s">
        <v>457</v>
      </c>
      <c r="B14" s="133"/>
      <c r="C14" s="133"/>
      <c r="D14" s="130" t="s">
        <v>458</v>
      </c>
    </row>
    <row r="15" spans="1:4" s="42" customFormat="1" ht="60" customHeight="1">
      <c r="A15" s="134" t="s">
        <v>459</v>
      </c>
      <c r="B15" s="134"/>
      <c r="C15" s="134"/>
      <c r="D15" s="135" t="s">
        <v>460</v>
      </c>
    </row>
    <row r="17" spans="1:4" s="42" customFormat="1" ht="27.75" customHeight="1">
      <c r="A17" s="136" t="s">
        <v>461</v>
      </c>
      <c r="B17" s="136"/>
      <c r="C17" s="136"/>
      <c r="D17" s="136"/>
    </row>
  </sheetData>
  <sheetProtection/>
  <mergeCells count="17">
    <mergeCell ref="A1:D1"/>
    <mergeCell ref="A2:C2"/>
    <mergeCell ref="B3:C3"/>
    <mergeCell ref="B4:C4"/>
    <mergeCell ref="B5:C5"/>
    <mergeCell ref="B6:C6"/>
    <mergeCell ref="B7:C7"/>
    <mergeCell ref="B8:C8"/>
    <mergeCell ref="A11:C11"/>
    <mergeCell ref="A12:C12"/>
    <mergeCell ref="A13:C13"/>
    <mergeCell ref="A14:C14"/>
    <mergeCell ref="A15:C15"/>
    <mergeCell ref="A17:D17"/>
    <mergeCell ref="A3:A7"/>
    <mergeCell ref="A8:A10"/>
    <mergeCell ref="B9: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2"/>
  <sheetViews>
    <sheetView zoomScaleSheetLayoutView="100" workbookViewId="0" topLeftCell="A16">
      <selection activeCell="A1" sqref="A1:IV1"/>
    </sheetView>
  </sheetViews>
  <sheetFormatPr defaultColWidth="9.00390625" defaultRowHeight="14.25"/>
  <cols>
    <col min="1" max="1" width="17.125" style="42" customWidth="1"/>
    <col min="2" max="2" width="19.125" style="42" customWidth="1"/>
    <col min="3" max="3" width="13.50390625" style="42" customWidth="1"/>
    <col min="4" max="4" width="12.125" style="42" customWidth="1"/>
    <col min="5" max="5" width="12.625" style="42" customWidth="1"/>
    <col min="6" max="6" width="12.125" style="42" customWidth="1"/>
    <col min="7" max="7" width="14.375" style="42" customWidth="1"/>
    <col min="8" max="8" width="14.125" style="42" customWidth="1"/>
    <col min="9" max="9" width="15.375" style="42" customWidth="1"/>
    <col min="10" max="10" width="18.75390625" style="42" customWidth="1"/>
    <col min="11" max="16384" width="9.00390625" style="42" customWidth="1"/>
  </cols>
  <sheetData>
    <row r="1" spans="1:10" s="42" customFormat="1" ht="33" customHeight="1">
      <c r="A1" s="46" t="s">
        <v>462</v>
      </c>
      <c r="B1" s="46"/>
      <c r="C1" s="46"/>
      <c r="D1" s="46"/>
      <c r="E1" s="46"/>
      <c r="F1" s="46"/>
      <c r="G1" s="46"/>
      <c r="H1" s="46"/>
      <c r="I1" s="46"/>
      <c r="J1" s="46"/>
    </row>
    <row r="2" spans="1:10" s="43" customFormat="1" ht="33.75" customHeight="1">
      <c r="A2" s="47"/>
      <c r="B2" s="47"/>
      <c r="C2" s="48"/>
      <c r="D2" s="49"/>
      <c r="E2" s="48"/>
      <c r="F2" s="48"/>
      <c r="G2" s="50"/>
      <c r="H2" s="51"/>
      <c r="I2" s="51"/>
      <c r="J2" s="106" t="s">
        <v>463</v>
      </c>
    </row>
    <row r="3" spans="1:10" s="42" customFormat="1" ht="30" customHeight="1">
      <c r="A3" s="52" t="s">
        <v>464</v>
      </c>
      <c r="B3" s="53" t="s">
        <v>465</v>
      </c>
      <c r="C3" s="54"/>
      <c r="D3" s="54"/>
      <c r="E3" s="54"/>
      <c r="F3" s="54"/>
      <c r="G3" s="54"/>
      <c r="H3" s="54"/>
      <c r="I3" s="54"/>
      <c r="J3" s="54"/>
    </row>
    <row r="4" spans="1:10" s="42" customFormat="1" ht="31.5" customHeight="1">
      <c r="A4" s="52" t="s">
        <v>466</v>
      </c>
      <c r="B4" s="52"/>
      <c r="C4" s="52"/>
      <c r="D4" s="52"/>
      <c r="E4" s="52"/>
      <c r="F4" s="52"/>
      <c r="G4" s="52"/>
      <c r="H4" s="52"/>
      <c r="I4" s="52"/>
      <c r="J4" s="52" t="s">
        <v>467</v>
      </c>
    </row>
    <row r="5" spans="1:10" s="42" customFormat="1" ht="99.75" customHeight="1">
      <c r="A5" s="52" t="s">
        <v>468</v>
      </c>
      <c r="B5" s="55" t="s">
        <v>469</v>
      </c>
      <c r="C5" s="56" t="s">
        <v>470</v>
      </c>
      <c r="D5" s="56"/>
      <c r="E5" s="56"/>
      <c r="F5" s="56"/>
      <c r="G5" s="56"/>
      <c r="H5" s="56"/>
      <c r="I5" s="56"/>
      <c r="J5" s="55"/>
    </row>
    <row r="6" spans="1:10" s="42" customFormat="1" ht="99.75" customHeight="1">
      <c r="A6" s="52"/>
      <c r="B6" s="55" t="s">
        <v>471</v>
      </c>
      <c r="C6" s="56" t="s">
        <v>472</v>
      </c>
      <c r="D6" s="56"/>
      <c r="E6" s="56"/>
      <c r="F6" s="56"/>
      <c r="G6" s="56"/>
      <c r="H6" s="56"/>
      <c r="I6" s="56"/>
      <c r="J6" s="55"/>
    </row>
    <row r="7" spans="1:10" s="42" customFormat="1" ht="31.5" customHeight="1">
      <c r="A7" s="54" t="s">
        <v>473</v>
      </c>
      <c r="B7" s="54"/>
      <c r="C7" s="54"/>
      <c r="D7" s="54"/>
      <c r="E7" s="54"/>
      <c r="F7" s="54"/>
      <c r="G7" s="54"/>
      <c r="H7" s="54"/>
      <c r="I7" s="54"/>
      <c r="J7" s="54"/>
    </row>
    <row r="8" spans="1:10" s="42" customFormat="1" ht="31.5" customHeight="1">
      <c r="A8" s="57" t="s">
        <v>474</v>
      </c>
      <c r="B8" s="58" t="s">
        <v>475</v>
      </c>
      <c r="C8" s="58"/>
      <c r="D8" s="58"/>
      <c r="E8" s="58"/>
      <c r="F8" s="58"/>
      <c r="G8" s="59" t="s">
        <v>476</v>
      </c>
      <c r="H8" s="59"/>
      <c r="I8" s="59"/>
      <c r="J8" s="59"/>
    </row>
    <row r="9" spans="1:10" s="42" customFormat="1" ht="75" customHeight="1">
      <c r="A9" s="60" t="s">
        <v>477</v>
      </c>
      <c r="B9" s="61" t="s">
        <v>478</v>
      </c>
      <c r="C9" s="62"/>
      <c r="D9" s="62"/>
      <c r="E9" s="62"/>
      <c r="F9" s="63"/>
      <c r="G9" s="61" t="s">
        <v>479</v>
      </c>
      <c r="H9" s="62"/>
      <c r="I9" s="62"/>
      <c r="J9" s="63"/>
    </row>
    <row r="10" spans="1:10" s="42" customFormat="1" ht="75" customHeight="1">
      <c r="A10" s="60" t="s">
        <v>480</v>
      </c>
      <c r="B10" s="64" t="s">
        <v>481</v>
      </c>
      <c r="C10" s="65"/>
      <c r="D10" s="65"/>
      <c r="E10" s="65"/>
      <c r="F10" s="66"/>
      <c r="G10" s="348" t="s">
        <v>482</v>
      </c>
      <c r="H10" s="65"/>
      <c r="I10" s="65"/>
      <c r="J10" s="66"/>
    </row>
    <row r="11" spans="1:10" s="42" customFormat="1" ht="75" customHeight="1">
      <c r="A11" s="60" t="s">
        <v>483</v>
      </c>
      <c r="B11" s="64" t="s">
        <v>484</v>
      </c>
      <c r="C11" s="65"/>
      <c r="D11" s="65"/>
      <c r="E11" s="65"/>
      <c r="F11" s="66"/>
      <c r="G11" s="348" t="s">
        <v>482</v>
      </c>
      <c r="H11" s="65"/>
      <c r="I11" s="65"/>
      <c r="J11" s="66"/>
    </row>
    <row r="12" spans="1:10" s="42" customFormat="1" ht="31.5" customHeight="1">
      <c r="A12" s="54" t="s">
        <v>485</v>
      </c>
      <c r="B12" s="54"/>
      <c r="C12" s="54"/>
      <c r="D12" s="54"/>
      <c r="E12" s="54"/>
      <c r="F12" s="54"/>
      <c r="G12" s="54"/>
      <c r="H12" s="54"/>
      <c r="I12" s="54"/>
      <c r="J12" s="54"/>
    </row>
    <row r="13" spans="1:10" s="42" customFormat="1" ht="31.5" customHeight="1">
      <c r="A13" s="57" t="s">
        <v>486</v>
      </c>
      <c r="B13" s="57" t="s">
        <v>487</v>
      </c>
      <c r="C13" s="67" t="s">
        <v>488</v>
      </c>
      <c r="D13" s="68"/>
      <c r="E13" s="69" t="s">
        <v>489</v>
      </c>
      <c r="F13" s="70"/>
      <c r="G13" s="71"/>
      <c r="H13" s="72" t="s">
        <v>490</v>
      </c>
      <c r="I13" s="107" t="s">
        <v>491</v>
      </c>
      <c r="J13" s="72" t="s">
        <v>492</v>
      </c>
    </row>
    <row r="14" spans="1:10" s="42" customFormat="1" ht="31.5" customHeight="1">
      <c r="A14" s="57"/>
      <c r="B14" s="57"/>
      <c r="C14" s="73"/>
      <c r="D14" s="74"/>
      <c r="E14" s="57" t="s">
        <v>493</v>
      </c>
      <c r="F14" s="57" t="s">
        <v>494</v>
      </c>
      <c r="G14" s="57" t="s">
        <v>495</v>
      </c>
      <c r="H14" s="75"/>
      <c r="I14" s="75"/>
      <c r="J14" s="108"/>
    </row>
    <row r="15" spans="1:10" s="42" customFormat="1" ht="228">
      <c r="A15" s="57" t="s">
        <v>496</v>
      </c>
      <c r="B15" s="76" t="s">
        <v>497</v>
      </c>
      <c r="C15" s="77" t="s">
        <v>498</v>
      </c>
      <c r="D15" s="77" t="s">
        <v>498</v>
      </c>
      <c r="E15" s="78">
        <v>893</v>
      </c>
      <c r="F15" s="78">
        <v>893</v>
      </c>
      <c r="G15" s="78"/>
      <c r="H15" s="79">
        <v>295</v>
      </c>
      <c r="I15" s="109">
        <f aca="true" t="shared" si="0" ref="I15:I17">H15/E15</f>
        <v>0.3303471444568869</v>
      </c>
      <c r="J15" s="110" t="s">
        <v>499</v>
      </c>
    </row>
    <row r="16" spans="1:10" s="42" customFormat="1" ht="252">
      <c r="A16" s="57" t="s">
        <v>500</v>
      </c>
      <c r="B16" s="76" t="s">
        <v>501</v>
      </c>
      <c r="C16" s="77" t="s">
        <v>502</v>
      </c>
      <c r="D16" s="77" t="s">
        <v>502</v>
      </c>
      <c r="E16" s="78">
        <v>252</v>
      </c>
      <c r="F16" s="78">
        <v>252</v>
      </c>
      <c r="G16" s="78"/>
      <c r="H16" s="52">
        <v>237.6</v>
      </c>
      <c r="I16" s="109">
        <f t="shared" si="0"/>
        <v>0.9428571428571428</v>
      </c>
      <c r="J16" s="111"/>
    </row>
    <row r="17" spans="1:10" s="42" customFormat="1" ht="180">
      <c r="A17" s="57" t="s">
        <v>503</v>
      </c>
      <c r="B17" s="76" t="s">
        <v>504</v>
      </c>
      <c r="C17" s="77" t="s">
        <v>505</v>
      </c>
      <c r="D17" s="77" t="s">
        <v>505</v>
      </c>
      <c r="E17" s="78">
        <v>656</v>
      </c>
      <c r="F17" s="78">
        <v>656</v>
      </c>
      <c r="G17" s="78"/>
      <c r="H17" s="52">
        <v>598</v>
      </c>
      <c r="I17" s="109">
        <f t="shared" si="0"/>
        <v>0.9115853658536586</v>
      </c>
      <c r="J17" s="111"/>
    </row>
    <row r="18" spans="1:10" s="42" customFormat="1" ht="31.5" customHeight="1">
      <c r="A18" s="54" t="s">
        <v>506</v>
      </c>
      <c r="B18" s="54"/>
      <c r="C18" s="54"/>
      <c r="D18" s="54"/>
      <c r="E18" s="54"/>
      <c r="F18" s="54"/>
      <c r="G18" s="54"/>
      <c r="H18" s="54"/>
      <c r="I18" s="54"/>
      <c r="J18" s="54"/>
    </row>
    <row r="19" spans="1:10" s="44" customFormat="1" ht="40.5" customHeight="1">
      <c r="A19" s="80" t="s">
        <v>507</v>
      </c>
      <c r="B19" s="81" t="s">
        <v>508</v>
      </c>
      <c r="C19" s="81" t="s">
        <v>509</v>
      </c>
      <c r="D19" s="82" t="s">
        <v>510</v>
      </c>
      <c r="E19" s="83" t="s">
        <v>511</v>
      </c>
      <c r="F19" s="83" t="s">
        <v>512</v>
      </c>
      <c r="G19" s="84" t="s">
        <v>513</v>
      </c>
      <c r="H19" s="85" t="s">
        <v>514</v>
      </c>
      <c r="I19" s="112"/>
      <c r="J19" s="113"/>
    </row>
    <row r="20" spans="1:10" s="44" customFormat="1" ht="40.5">
      <c r="A20" s="86" t="s">
        <v>515</v>
      </c>
      <c r="B20" s="87" t="s">
        <v>516</v>
      </c>
      <c r="C20" s="88" t="s">
        <v>517</v>
      </c>
      <c r="D20" s="89" t="s">
        <v>518</v>
      </c>
      <c r="E20" s="83" t="s">
        <v>40</v>
      </c>
      <c r="F20" s="83" t="s">
        <v>519</v>
      </c>
      <c r="G20" s="83" t="s">
        <v>520</v>
      </c>
      <c r="H20" s="90"/>
      <c r="I20" s="114"/>
      <c r="J20" s="115"/>
    </row>
    <row r="21" spans="1:10" s="44" customFormat="1" ht="31.5" customHeight="1">
      <c r="A21" s="86"/>
      <c r="B21" s="87" t="s">
        <v>521</v>
      </c>
      <c r="C21" s="88" t="s">
        <v>522</v>
      </c>
      <c r="D21" s="89" t="s">
        <v>523</v>
      </c>
      <c r="E21" s="83" t="s">
        <v>524</v>
      </c>
      <c r="F21" s="83" t="s">
        <v>525</v>
      </c>
      <c r="G21" s="83" t="s">
        <v>524</v>
      </c>
      <c r="H21" s="90"/>
      <c r="I21" s="114"/>
      <c r="J21" s="115"/>
    </row>
    <row r="22" spans="1:10" s="45" customFormat="1" ht="31.5" customHeight="1">
      <c r="A22" s="86"/>
      <c r="B22" s="87" t="s">
        <v>526</v>
      </c>
      <c r="C22" s="88" t="s">
        <v>527</v>
      </c>
      <c r="D22" s="89" t="s">
        <v>518</v>
      </c>
      <c r="E22" s="91">
        <v>1</v>
      </c>
      <c r="F22" s="91" t="s">
        <v>525</v>
      </c>
      <c r="G22" s="92">
        <v>1</v>
      </c>
      <c r="H22" s="93"/>
      <c r="I22" s="116"/>
      <c r="J22" s="117"/>
    </row>
    <row r="23" spans="1:10" s="45" customFormat="1" ht="40.5" customHeight="1">
      <c r="A23" s="86"/>
      <c r="B23" s="86" t="s">
        <v>528</v>
      </c>
      <c r="C23" s="88" t="s">
        <v>529</v>
      </c>
      <c r="D23" s="89" t="s">
        <v>518</v>
      </c>
      <c r="E23" s="94" t="s">
        <v>530</v>
      </c>
      <c r="F23" s="83" t="s">
        <v>525</v>
      </c>
      <c r="G23" s="92">
        <v>1</v>
      </c>
      <c r="H23" s="95"/>
      <c r="I23" s="118"/>
      <c r="J23" s="119"/>
    </row>
    <row r="24" spans="1:10" s="45" customFormat="1" ht="45" customHeight="1">
      <c r="A24" s="86"/>
      <c r="B24" s="96" t="s">
        <v>531</v>
      </c>
      <c r="C24" s="88" t="s">
        <v>532</v>
      </c>
      <c r="D24" s="89" t="s">
        <v>518</v>
      </c>
      <c r="E24" s="97">
        <v>1</v>
      </c>
      <c r="F24" s="91" t="s">
        <v>525</v>
      </c>
      <c r="G24" s="91" t="s">
        <v>520</v>
      </c>
      <c r="H24" s="93"/>
      <c r="I24" s="116"/>
      <c r="J24" s="117"/>
    </row>
    <row r="25" spans="1:10" s="45" customFormat="1" ht="51" customHeight="1">
      <c r="A25" s="98" t="s">
        <v>533</v>
      </c>
      <c r="B25" s="99" t="s">
        <v>534</v>
      </c>
      <c r="C25" s="88" t="s">
        <v>535</v>
      </c>
      <c r="D25" s="89" t="s">
        <v>523</v>
      </c>
      <c r="E25" s="97">
        <v>0.9</v>
      </c>
      <c r="F25" s="91" t="s">
        <v>525</v>
      </c>
      <c r="G25" s="91" t="s">
        <v>520</v>
      </c>
      <c r="H25" s="93"/>
      <c r="I25" s="116"/>
      <c r="J25" s="117"/>
    </row>
    <row r="26" spans="1:10" s="42" customFormat="1" ht="52.5" customHeight="1">
      <c r="A26" s="91" t="s">
        <v>536</v>
      </c>
      <c r="B26" s="100" t="s">
        <v>460</v>
      </c>
      <c r="C26" s="101"/>
      <c r="D26" s="101"/>
      <c r="E26" s="101"/>
      <c r="F26" s="101"/>
      <c r="G26" s="101"/>
      <c r="H26" s="101"/>
      <c r="I26" s="101"/>
      <c r="J26" s="120"/>
    </row>
    <row r="27" spans="1:10" s="42" customFormat="1" ht="20.25">
      <c r="A27" s="102"/>
      <c r="B27" s="102"/>
      <c r="C27" s="102"/>
      <c r="D27" s="102"/>
      <c r="E27" s="102"/>
      <c r="F27" s="102"/>
      <c r="G27" s="102"/>
      <c r="H27" s="102"/>
      <c r="I27" s="102"/>
      <c r="J27" s="102"/>
    </row>
    <row r="28" spans="1:10" s="42" customFormat="1" ht="25.5" customHeight="1">
      <c r="A28" s="103" t="s">
        <v>537</v>
      </c>
      <c r="B28" s="104"/>
      <c r="C28" s="104"/>
      <c r="D28" s="104"/>
      <c r="E28" s="104"/>
      <c r="F28" s="104"/>
      <c r="G28" s="104"/>
      <c r="H28" s="104"/>
      <c r="I28" s="104"/>
      <c r="J28" s="104"/>
    </row>
    <row r="29" spans="1:10" s="42" customFormat="1" ht="25.5" customHeight="1">
      <c r="A29" s="105" t="s">
        <v>538</v>
      </c>
      <c r="B29" s="105"/>
      <c r="C29" s="105"/>
      <c r="D29" s="105"/>
      <c r="E29" s="105"/>
      <c r="F29" s="105"/>
      <c r="G29" s="105"/>
      <c r="H29" s="105"/>
      <c r="I29" s="105"/>
      <c r="J29" s="105"/>
    </row>
    <row r="30" spans="1:10" s="42" customFormat="1" ht="25.5" customHeight="1">
      <c r="A30" s="105" t="s">
        <v>539</v>
      </c>
      <c r="B30" s="105"/>
      <c r="C30" s="105"/>
      <c r="D30" s="105"/>
      <c r="E30" s="105"/>
      <c r="F30" s="105"/>
      <c r="G30" s="105"/>
      <c r="H30" s="105"/>
      <c r="I30" s="105"/>
      <c r="J30" s="105"/>
    </row>
    <row r="31" spans="1:10" s="42" customFormat="1" ht="21" customHeight="1">
      <c r="A31" s="105" t="s">
        <v>540</v>
      </c>
      <c r="B31" s="105"/>
      <c r="C31" s="105"/>
      <c r="D31" s="105"/>
      <c r="E31" s="105"/>
      <c r="F31" s="105"/>
      <c r="G31" s="105"/>
      <c r="H31" s="105"/>
      <c r="I31" s="105"/>
      <c r="J31" s="105"/>
    </row>
    <row r="32" spans="1:10" s="42" customFormat="1" ht="20.25">
      <c r="A32" s="51" t="s">
        <v>541</v>
      </c>
      <c r="B32" s="51"/>
      <c r="C32" s="51"/>
      <c r="D32" s="51"/>
      <c r="E32" s="51"/>
      <c r="F32" s="51"/>
      <c r="G32" s="51"/>
      <c r="H32" s="51"/>
      <c r="I32" s="51"/>
      <c r="J32" s="51"/>
    </row>
  </sheetData>
  <sheetProtection/>
  <mergeCells count="38">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A18:J18"/>
    <mergeCell ref="H19:J19"/>
    <mergeCell ref="H20:J20"/>
    <mergeCell ref="H21:J21"/>
    <mergeCell ref="H22:J22"/>
    <mergeCell ref="H23:J23"/>
    <mergeCell ref="H24:J24"/>
    <mergeCell ref="H25:J25"/>
    <mergeCell ref="B26:J26"/>
    <mergeCell ref="A29:J29"/>
    <mergeCell ref="A30:J30"/>
    <mergeCell ref="A31:J31"/>
    <mergeCell ref="A5:A6"/>
    <mergeCell ref="A13:A14"/>
    <mergeCell ref="A20:A22"/>
    <mergeCell ref="A23:A24"/>
    <mergeCell ref="B13:B14"/>
    <mergeCell ref="H13:H14"/>
    <mergeCell ref="I13:I14"/>
    <mergeCell ref="J13:J14"/>
    <mergeCell ref="C13:D1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2"/>
  <sheetViews>
    <sheetView zoomScaleSheetLayoutView="100" workbookViewId="0" topLeftCell="A1">
      <selection activeCell="M7" sqref="M7"/>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3.75390625" style="1" customWidth="1"/>
    <col min="11" max="16384" width="9.00390625" style="1" customWidth="1"/>
  </cols>
  <sheetData>
    <row r="1" spans="1:10" s="1" customFormat="1" ht="30.75" customHeight="1">
      <c r="A1" s="5" t="s">
        <v>542</v>
      </c>
      <c r="B1" s="5"/>
      <c r="C1" s="5"/>
      <c r="D1" s="5"/>
      <c r="E1" s="5"/>
      <c r="F1" s="5"/>
      <c r="G1" s="5"/>
      <c r="H1" s="5"/>
      <c r="I1" s="5"/>
      <c r="J1" s="5"/>
    </row>
    <row r="2" spans="1:10" s="2" customFormat="1" ht="12.75" customHeight="1">
      <c r="A2" s="5"/>
      <c r="B2" s="5"/>
      <c r="C2" s="5"/>
      <c r="D2" s="5"/>
      <c r="E2" s="5"/>
      <c r="F2" s="5"/>
      <c r="G2" s="5"/>
      <c r="H2" s="5"/>
      <c r="I2" s="5"/>
      <c r="J2" s="40" t="s">
        <v>543</v>
      </c>
    </row>
    <row r="3" spans="1:256" s="3" customFormat="1" ht="18" customHeight="1">
      <c r="A3" s="6" t="s">
        <v>544</v>
      </c>
      <c r="B3" s="6"/>
      <c r="C3" s="7" t="s">
        <v>545</v>
      </c>
      <c r="D3" s="7"/>
      <c r="E3" s="7"/>
      <c r="F3" s="7"/>
      <c r="G3" s="7"/>
      <c r="H3" s="7"/>
      <c r="I3" s="7"/>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6" t="s">
        <v>546</v>
      </c>
      <c r="B4" s="6"/>
      <c r="C4" s="7" t="s">
        <v>465</v>
      </c>
      <c r="D4" s="7"/>
      <c r="E4" s="7"/>
      <c r="F4" s="6" t="s">
        <v>547</v>
      </c>
      <c r="G4" s="7" t="s">
        <v>465</v>
      </c>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6" t="s">
        <v>548</v>
      </c>
      <c r="B5" s="6"/>
      <c r="C5" s="6"/>
      <c r="D5" s="6" t="s">
        <v>549</v>
      </c>
      <c r="E5" s="6" t="s">
        <v>386</v>
      </c>
      <c r="F5" s="6" t="s">
        <v>550</v>
      </c>
      <c r="G5" s="6" t="s">
        <v>551</v>
      </c>
      <c r="H5" s="6" t="s">
        <v>552</v>
      </c>
      <c r="I5" s="6" t="s">
        <v>553</v>
      </c>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c r="B6" s="6"/>
      <c r="C6" s="8" t="s">
        <v>554</v>
      </c>
      <c r="D6" s="9">
        <v>0</v>
      </c>
      <c r="E6" s="9">
        <v>979.88</v>
      </c>
      <c r="F6" s="9">
        <v>167</v>
      </c>
      <c r="G6" s="6">
        <v>10</v>
      </c>
      <c r="H6" s="10">
        <f>F6/E6</f>
        <v>0.17042903212638283</v>
      </c>
      <c r="I6" s="14">
        <v>7</v>
      </c>
      <c r="J6" s="14"/>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8" t="s">
        <v>555</v>
      </c>
      <c r="D7" s="9">
        <v>0</v>
      </c>
      <c r="E7" s="9">
        <v>979.88</v>
      </c>
      <c r="F7" s="9">
        <v>167</v>
      </c>
      <c r="G7" s="6" t="s">
        <v>390</v>
      </c>
      <c r="H7" s="10">
        <f>F7/E7</f>
        <v>0.17042903212638283</v>
      </c>
      <c r="I7" s="14" t="s">
        <v>390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8" t="s">
        <v>556</v>
      </c>
      <c r="D8" s="9"/>
      <c r="E8" s="9"/>
      <c r="F8" s="9"/>
      <c r="G8" s="6" t="s">
        <v>390</v>
      </c>
      <c r="H8" s="9"/>
      <c r="I8" s="14" t="s">
        <v>390</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6"/>
      <c r="B9" s="6"/>
      <c r="C9" s="8" t="s">
        <v>557</v>
      </c>
      <c r="D9" s="11" t="s">
        <v>390</v>
      </c>
      <c r="E9" s="11" t="s">
        <v>390</v>
      </c>
      <c r="F9" s="11" t="s">
        <v>390</v>
      </c>
      <c r="G9" s="12" t="s">
        <v>390</v>
      </c>
      <c r="H9" s="13"/>
      <c r="I9" s="11" t="s">
        <v>390</v>
      </c>
      <c r="J9" s="11"/>
    </row>
    <row r="10" spans="1:10" s="1" customFormat="1" ht="18" customHeight="1">
      <c r="A10" s="6" t="s">
        <v>558</v>
      </c>
      <c r="B10" s="6" t="s">
        <v>559</v>
      </c>
      <c r="C10" s="6"/>
      <c r="D10" s="6"/>
      <c r="E10" s="6"/>
      <c r="F10" s="14" t="s">
        <v>476</v>
      </c>
      <c r="G10" s="14"/>
      <c r="H10" s="14"/>
      <c r="I10" s="14"/>
      <c r="J10" s="14"/>
    </row>
    <row r="11" spans="1:10" s="1" customFormat="1" ht="51.75" customHeight="1">
      <c r="A11" s="6"/>
      <c r="B11" s="15" t="s">
        <v>560</v>
      </c>
      <c r="C11" s="16"/>
      <c r="D11" s="16"/>
      <c r="E11" s="17"/>
      <c r="F11" s="18" t="s">
        <v>561</v>
      </c>
      <c r="G11" s="18"/>
      <c r="H11" s="18"/>
      <c r="I11" s="18"/>
      <c r="J11" s="18"/>
    </row>
    <row r="12" spans="1:10" s="1" customFormat="1" ht="36" customHeight="1">
      <c r="A12" s="19" t="s">
        <v>562</v>
      </c>
      <c r="B12" s="20"/>
      <c r="C12" s="21"/>
      <c r="D12" s="19" t="s">
        <v>563</v>
      </c>
      <c r="E12" s="20"/>
      <c r="F12" s="21"/>
      <c r="G12" s="22" t="s">
        <v>513</v>
      </c>
      <c r="H12" s="22" t="s">
        <v>551</v>
      </c>
      <c r="I12" s="22" t="s">
        <v>553</v>
      </c>
      <c r="J12" s="22" t="s">
        <v>514</v>
      </c>
    </row>
    <row r="13" spans="1:10" s="1" customFormat="1" ht="36" customHeight="1">
      <c r="A13" s="23" t="s">
        <v>507</v>
      </c>
      <c r="B13" s="6" t="s">
        <v>508</v>
      </c>
      <c r="C13" s="6" t="s">
        <v>509</v>
      </c>
      <c r="D13" s="6" t="s">
        <v>510</v>
      </c>
      <c r="E13" s="6" t="s">
        <v>511</v>
      </c>
      <c r="F13" s="24" t="s">
        <v>512</v>
      </c>
      <c r="G13" s="25"/>
      <c r="H13" s="25"/>
      <c r="I13" s="25"/>
      <c r="J13" s="25"/>
    </row>
    <row r="14" spans="1:10" s="1" customFormat="1" ht="28.5">
      <c r="A14" s="26" t="s">
        <v>515</v>
      </c>
      <c r="B14" s="27" t="s">
        <v>516</v>
      </c>
      <c r="C14" s="6" t="s">
        <v>564</v>
      </c>
      <c r="D14" s="28" t="s">
        <v>518</v>
      </c>
      <c r="E14" s="6">
        <v>2639.924</v>
      </c>
      <c r="F14" s="24" t="s">
        <v>565</v>
      </c>
      <c r="G14" s="29">
        <v>1</v>
      </c>
      <c r="H14" s="30">
        <v>20</v>
      </c>
      <c r="I14" s="30">
        <v>20</v>
      </c>
      <c r="J14" s="30" t="s">
        <v>566</v>
      </c>
    </row>
    <row r="15" spans="1:10" s="1" customFormat="1" ht="18" customHeight="1">
      <c r="A15" s="26"/>
      <c r="B15" s="27" t="s">
        <v>521</v>
      </c>
      <c r="C15" s="6" t="s">
        <v>567</v>
      </c>
      <c r="D15" s="28" t="s">
        <v>518</v>
      </c>
      <c r="E15" s="6">
        <v>100</v>
      </c>
      <c r="F15" s="24" t="s">
        <v>568</v>
      </c>
      <c r="G15" s="29">
        <v>1</v>
      </c>
      <c r="H15" s="30">
        <v>10</v>
      </c>
      <c r="I15" s="30">
        <v>10</v>
      </c>
      <c r="J15" s="30" t="s">
        <v>566</v>
      </c>
    </row>
    <row r="16" spans="1:10" s="1" customFormat="1" ht="18" customHeight="1">
      <c r="A16" s="26"/>
      <c r="B16" s="27" t="s">
        <v>526</v>
      </c>
      <c r="C16" s="6" t="s">
        <v>569</v>
      </c>
      <c r="D16" s="28" t="s">
        <v>518</v>
      </c>
      <c r="E16" s="6" t="s">
        <v>570</v>
      </c>
      <c r="F16" s="24" t="s">
        <v>525</v>
      </c>
      <c r="G16" s="29">
        <v>1</v>
      </c>
      <c r="H16" s="30">
        <v>10</v>
      </c>
      <c r="I16" s="30">
        <v>10</v>
      </c>
      <c r="J16" s="30" t="s">
        <v>566</v>
      </c>
    </row>
    <row r="17" spans="1:10" s="1" customFormat="1" ht="30" customHeight="1">
      <c r="A17" s="26" t="s">
        <v>571</v>
      </c>
      <c r="B17" s="26" t="s">
        <v>572</v>
      </c>
      <c r="C17" s="6" t="s">
        <v>573</v>
      </c>
      <c r="D17" s="28" t="s">
        <v>518</v>
      </c>
      <c r="E17" s="6" t="s">
        <v>574</v>
      </c>
      <c r="F17" s="24" t="s">
        <v>525</v>
      </c>
      <c r="G17" s="29">
        <v>1</v>
      </c>
      <c r="H17" s="30">
        <v>10</v>
      </c>
      <c r="I17" s="30">
        <v>10</v>
      </c>
      <c r="J17" s="30" t="s">
        <v>566</v>
      </c>
    </row>
    <row r="18" spans="1:10" s="1" customFormat="1" ht="30" customHeight="1">
      <c r="A18" s="26"/>
      <c r="B18" s="26" t="s">
        <v>528</v>
      </c>
      <c r="C18" s="6" t="s">
        <v>575</v>
      </c>
      <c r="D18" s="28" t="s">
        <v>518</v>
      </c>
      <c r="E18" s="6" t="s">
        <v>576</v>
      </c>
      <c r="F18" s="24" t="s">
        <v>525</v>
      </c>
      <c r="G18" s="29">
        <v>1</v>
      </c>
      <c r="H18" s="30">
        <v>10</v>
      </c>
      <c r="I18" s="30">
        <v>10</v>
      </c>
      <c r="J18" s="30" t="s">
        <v>566</v>
      </c>
    </row>
    <row r="19" spans="1:10" s="1" customFormat="1" ht="30" customHeight="1">
      <c r="A19" s="26"/>
      <c r="B19" s="26" t="s">
        <v>577</v>
      </c>
      <c r="C19" s="6" t="s">
        <v>578</v>
      </c>
      <c r="D19" s="28" t="s">
        <v>518</v>
      </c>
      <c r="E19" s="6" t="s">
        <v>579</v>
      </c>
      <c r="F19" s="24" t="s">
        <v>525</v>
      </c>
      <c r="G19" s="29">
        <v>1</v>
      </c>
      <c r="H19" s="30">
        <v>10</v>
      </c>
      <c r="I19" s="30">
        <v>10</v>
      </c>
      <c r="J19" s="30" t="s">
        <v>566</v>
      </c>
    </row>
    <row r="20" spans="1:10" s="1" customFormat="1" ht="57">
      <c r="A20" s="26"/>
      <c r="B20" s="31" t="s">
        <v>531</v>
      </c>
      <c r="C20" s="6" t="s">
        <v>580</v>
      </c>
      <c r="D20" s="28" t="s">
        <v>518</v>
      </c>
      <c r="E20" s="6">
        <v>100</v>
      </c>
      <c r="F20" s="24" t="s">
        <v>568</v>
      </c>
      <c r="G20" s="29">
        <v>1</v>
      </c>
      <c r="H20" s="30">
        <v>10</v>
      </c>
      <c r="I20" s="30">
        <v>10</v>
      </c>
      <c r="J20" s="30" t="s">
        <v>566</v>
      </c>
    </row>
    <row r="21" spans="1:10" s="1" customFormat="1" ht="37.5" customHeight="1">
      <c r="A21" s="32" t="s">
        <v>533</v>
      </c>
      <c r="B21" s="33" t="s">
        <v>534</v>
      </c>
      <c r="C21" s="6" t="s">
        <v>581</v>
      </c>
      <c r="D21" s="28" t="s">
        <v>523</v>
      </c>
      <c r="E21" s="7" t="s">
        <v>582</v>
      </c>
      <c r="F21" s="7" t="s">
        <v>568</v>
      </c>
      <c r="G21" s="7" t="s">
        <v>520</v>
      </c>
      <c r="H21" s="34">
        <v>10</v>
      </c>
      <c r="I21" s="34">
        <v>10</v>
      </c>
      <c r="J21" s="7" t="s">
        <v>566</v>
      </c>
    </row>
    <row r="22" spans="1:10" s="1" customFormat="1" ht="54" customHeight="1">
      <c r="A22" s="35" t="s">
        <v>583</v>
      </c>
      <c r="B22" s="35"/>
      <c r="C22" s="35"/>
      <c r="D22" s="35" t="s">
        <v>460</v>
      </c>
      <c r="E22" s="35"/>
      <c r="F22" s="35"/>
      <c r="G22" s="35"/>
      <c r="H22" s="35"/>
      <c r="I22" s="35"/>
      <c r="J22" s="35"/>
    </row>
    <row r="23" spans="1:10" s="1" customFormat="1" ht="25.5" customHeight="1">
      <c r="A23" s="35" t="s">
        <v>584</v>
      </c>
      <c r="B23" s="35"/>
      <c r="C23" s="35"/>
      <c r="D23" s="35"/>
      <c r="E23" s="35"/>
      <c r="F23" s="35"/>
      <c r="G23" s="35"/>
      <c r="H23" s="35">
        <v>100</v>
      </c>
      <c r="I23" s="35">
        <f>I6+I14+I15+I16+I17+I18+I19+I20+I21</f>
        <v>97</v>
      </c>
      <c r="J23" s="35" t="s">
        <v>585</v>
      </c>
    </row>
    <row r="24" spans="1:10" s="1" customFormat="1" ht="16.5" customHeight="1">
      <c r="A24" s="36"/>
      <c r="B24" s="36"/>
      <c r="C24" s="36"/>
      <c r="D24" s="36"/>
      <c r="E24" s="36"/>
      <c r="F24" s="36"/>
      <c r="G24" s="36"/>
      <c r="H24" s="36"/>
      <c r="I24" s="36"/>
      <c r="J24" s="41"/>
    </row>
    <row r="25" spans="1:10" s="1" customFormat="1" ht="28.5" customHeight="1">
      <c r="A25" s="37" t="s">
        <v>537</v>
      </c>
      <c r="B25" s="36"/>
      <c r="C25" s="36"/>
      <c r="D25" s="36"/>
      <c r="E25" s="36"/>
      <c r="F25" s="36"/>
      <c r="G25" s="36"/>
      <c r="H25" s="36"/>
      <c r="I25" s="36"/>
      <c r="J25" s="41"/>
    </row>
    <row r="26" spans="1:10" s="1" customFormat="1" ht="27" customHeight="1">
      <c r="A26" s="38" t="s">
        <v>538</v>
      </c>
      <c r="B26" s="38"/>
      <c r="C26" s="38"/>
      <c r="D26" s="38"/>
      <c r="E26" s="38"/>
      <c r="F26" s="38"/>
      <c r="G26" s="38"/>
      <c r="H26" s="38"/>
      <c r="I26" s="38"/>
      <c r="J26" s="38"/>
    </row>
    <row r="27" spans="1:10" s="1" customFormat="1" ht="18.75" customHeight="1">
      <c r="A27" s="38" t="s">
        <v>539</v>
      </c>
      <c r="B27" s="38"/>
      <c r="C27" s="38"/>
      <c r="D27" s="38"/>
      <c r="E27" s="38"/>
      <c r="F27" s="38"/>
      <c r="G27" s="38"/>
      <c r="H27" s="38"/>
      <c r="I27" s="38"/>
      <c r="J27" s="38"/>
    </row>
    <row r="28" spans="1:10" s="1" customFormat="1" ht="18" customHeight="1">
      <c r="A28" s="38" t="s">
        <v>586</v>
      </c>
      <c r="B28" s="38"/>
      <c r="C28" s="38"/>
      <c r="D28" s="38"/>
      <c r="E28" s="38"/>
      <c r="F28" s="38"/>
      <c r="G28" s="38"/>
      <c r="H28" s="38"/>
      <c r="I28" s="38"/>
      <c r="J28" s="38"/>
    </row>
    <row r="29" spans="1:10" s="1" customFormat="1" ht="18" customHeight="1">
      <c r="A29" s="38" t="s">
        <v>587</v>
      </c>
      <c r="B29" s="38"/>
      <c r="C29" s="38"/>
      <c r="D29" s="38"/>
      <c r="E29" s="38"/>
      <c r="F29" s="38"/>
      <c r="G29" s="38"/>
      <c r="H29" s="38"/>
      <c r="I29" s="38"/>
      <c r="J29" s="38"/>
    </row>
    <row r="30" spans="1:10" s="1" customFormat="1" ht="18" customHeight="1">
      <c r="A30" s="38" t="s">
        <v>588</v>
      </c>
      <c r="B30" s="38"/>
      <c r="C30" s="38"/>
      <c r="D30" s="38"/>
      <c r="E30" s="38"/>
      <c r="F30" s="38"/>
      <c r="G30" s="38"/>
      <c r="H30" s="38"/>
      <c r="I30" s="38"/>
      <c r="J30" s="38"/>
    </row>
    <row r="31" spans="1:10" s="1" customFormat="1" ht="24" customHeight="1">
      <c r="A31" s="38" t="s">
        <v>589</v>
      </c>
      <c r="B31" s="38"/>
      <c r="C31" s="38"/>
      <c r="D31" s="38"/>
      <c r="E31" s="38"/>
      <c r="F31" s="38"/>
      <c r="G31" s="38"/>
      <c r="H31" s="38"/>
      <c r="I31" s="38"/>
      <c r="J31" s="38"/>
    </row>
    <row r="32" spans="1:10" s="1" customFormat="1" ht="13.5">
      <c r="A32" s="39" t="s">
        <v>590</v>
      </c>
      <c r="B32" s="39"/>
      <c r="C32" s="39"/>
      <c r="D32" s="39"/>
      <c r="E32" s="39"/>
      <c r="F32" s="39"/>
      <c r="G32" s="39"/>
      <c r="H32" s="39"/>
      <c r="I32" s="39"/>
      <c r="J32" s="39"/>
    </row>
  </sheetData>
  <sheetProtection/>
  <mergeCells count="35">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2:C22"/>
    <mergeCell ref="D22:J22"/>
    <mergeCell ref="A23:G23"/>
    <mergeCell ref="A26:J26"/>
    <mergeCell ref="A27:J27"/>
    <mergeCell ref="A28:J28"/>
    <mergeCell ref="A29:J29"/>
    <mergeCell ref="A30:J30"/>
    <mergeCell ref="A31:J31"/>
    <mergeCell ref="A32:J32"/>
    <mergeCell ref="A10:A11"/>
    <mergeCell ref="A14:A16"/>
    <mergeCell ref="A17:A20"/>
    <mergeCell ref="G12:G13"/>
    <mergeCell ref="H12:H13"/>
    <mergeCell ref="I12:I13"/>
    <mergeCell ref="J12:J13"/>
    <mergeCell ref="A5:B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V32"/>
  <sheetViews>
    <sheetView tabSelected="1" zoomScaleSheetLayoutView="100" workbookViewId="0" topLeftCell="A1">
      <selection activeCell="N8" sqref="N8"/>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3.75390625" style="1" customWidth="1"/>
    <col min="11" max="16384" width="9.00390625" style="1" customWidth="1"/>
  </cols>
  <sheetData>
    <row r="1" spans="1:10" s="1" customFormat="1" ht="30.75" customHeight="1">
      <c r="A1" s="5" t="s">
        <v>542</v>
      </c>
      <c r="B1" s="5"/>
      <c r="C1" s="5"/>
      <c r="D1" s="5"/>
      <c r="E1" s="5"/>
      <c r="F1" s="5"/>
      <c r="G1" s="5"/>
      <c r="H1" s="5"/>
      <c r="I1" s="5"/>
      <c r="J1" s="5"/>
    </row>
    <row r="2" spans="1:10" s="2" customFormat="1" ht="12.75" customHeight="1">
      <c r="A2" s="5"/>
      <c r="B2" s="5"/>
      <c r="C2" s="5"/>
      <c r="D2" s="5"/>
      <c r="E2" s="5"/>
      <c r="F2" s="5"/>
      <c r="G2" s="5"/>
      <c r="H2" s="5"/>
      <c r="I2" s="5"/>
      <c r="J2" s="40" t="s">
        <v>543</v>
      </c>
    </row>
    <row r="3" spans="1:256" s="3" customFormat="1" ht="18" customHeight="1">
      <c r="A3" s="6" t="s">
        <v>544</v>
      </c>
      <c r="B3" s="6"/>
      <c r="C3" s="7" t="s">
        <v>591</v>
      </c>
      <c r="D3" s="7"/>
      <c r="E3" s="7"/>
      <c r="F3" s="7"/>
      <c r="G3" s="7"/>
      <c r="H3" s="7"/>
      <c r="I3" s="7"/>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6" t="s">
        <v>546</v>
      </c>
      <c r="B4" s="6"/>
      <c r="C4" s="7" t="s">
        <v>465</v>
      </c>
      <c r="D4" s="7"/>
      <c r="E4" s="7"/>
      <c r="F4" s="6" t="s">
        <v>547</v>
      </c>
      <c r="G4" s="7" t="s">
        <v>465</v>
      </c>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6" t="s">
        <v>548</v>
      </c>
      <c r="B5" s="6"/>
      <c r="C5" s="6"/>
      <c r="D5" s="6" t="s">
        <v>549</v>
      </c>
      <c r="E5" s="6" t="s">
        <v>386</v>
      </c>
      <c r="F5" s="6" t="s">
        <v>550</v>
      </c>
      <c r="G5" s="6" t="s">
        <v>551</v>
      </c>
      <c r="H5" s="6" t="s">
        <v>552</v>
      </c>
      <c r="I5" s="6" t="s">
        <v>553</v>
      </c>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c r="B6" s="6"/>
      <c r="C6" s="8" t="s">
        <v>554</v>
      </c>
      <c r="D6" s="9">
        <v>0</v>
      </c>
      <c r="E6" s="9">
        <v>1832</v>
      </c>
      <c r="F6" s="9">
        <v>1554.12</v>
      </c>
      <c r="G6" s="6">
        <v>10</v>
      </c>
      <c r="H6" s="10">
        <f>F6/E6</f>
        <v>0.8483187772925763</v>
      </c>
      <c r="I6" s="14">
        <v>8</v>
      </c>
      <c r="J6" s="14"/>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8" t="s">
        <v>555</v>
      </c>
      <c r="D7" s="9">
        <v>0</v>
      </c>
      <c r="E7" s="9">
        <v>1832</v>
      </c>
      <c r="F7" s="9">
        <v>1554.12</v>
      </c>
      <c r="G7" s="6" t="s">
        <v>390</v>
      </c>
      <c r="H7" s="10">
        <f>F7/E7</f>
        <v>0.8483187772925763</v>
      </c>
      <c r="I7" s="14" t="s">
        <v>390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8" t="s">
        <v>556</v>
      </c>
      <c r="D8" s="9"/>
      <c r="E8" s="9"/>
      <c r="F8" s="9"/>
      <c r="G8" s="6" t="s">
        <v>390</v>
      </c>
      <c r="H8" s="9"/>
      <c r="I8" s="14" t="s">
        <v>390</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6"/>
      <c r="B9" s="6"/>
      <c r="C9" s="8" t="s">
        <v>557</v>
      </c>
      <c r="D9" s="11" t="s">
        <v>390</v>
      </c>
      <c r="E9" s="11" t="s">
        <v>390</v>
      </c>
      <c r="F9" s="11" t="s">
        <v>390</v>
      </c>
      <c r="G9" s="12" t="s">
        <v>390</v>
      </c>
      <c r="H9" s="13"/>
      <c r="I9" s="11" t="s">
        <v>390</v>
      </c>
      <c r="J9" s="11"/>
    </row>
    <row r="10" spans="1:10" s="1" customFormat="1" ht="18" customHeight="1">
      <c r="A10" s="6" t="s">
        <v>558</v>
      </c>
      <c r="B10" s="6" t="s">
        <v>559</v>
      </c>
      <c r="C10" s="6"/>
      <c r="D10" s="6"/>
      <c r="E10" s="6"/>
      <c r="F10" s="14" t="s">
        <v>476</v>
      </c>
      <c r="G10" s="14"/>
      <c r="H10" s="14"/>
      <c r="I10" s="14"/>
      <c r="J10" s="14"/>
    </row>
    <row r="11" spans="1:10" s="1" customFormat="1" ht="51.75" customHeight="1">
      <c r="A11" s="6"/>
      <c r="B11" s="15" t="s">
        <v>560</v>
      </c>
      <c r="C11" s="16"/>
      <c r="D11" s="16"/>
      <c r="E11" s="17"/>
      <c r="F11" s="18" t="s">
        <v>561</v>
      </c>
      <c r="G11" s="18"/>
      <c r="H11" s="18"/>
      <c r="I11" s="18"/>
      <c r="J11" s="18"/>
    </row>
    <row r="12" spans="1:10" s="1" customFormat="1" ht="36" customHeight="1">
      <c r="A12" s="19" t="s">
        <v>562</v>
      </c>
      <c r="B12" s="20"/>
      <c r="C12" s="21"/>
      <c r="D12" s="19" t="s">
        <v>563</v>
      </c>
      <c r="E12" s="20"/>
      <c r="F12" s="21"/>
      <c r="G12" s="22" t="s">
        <v>513</v>
      </c>
      <c r="H12" s="22" t="s">
        <v>551</v>
      </c>
      <c r="I12" s="22" t="s">
        <v>553</v>
      </c>
      <c r="J12" s="22" t="s">
        <v>514</v>
      </c>
    </row>
    <row r="13" spans="1:10" s="1" customFormat="1" ht="36" customHeight="1">
      <c r="A13" s="23" t="s">
        <v>507</v>
      </c>
      <c r="B13" s="6" t="s">
        <v>508</v>
      </c>
      <c r="C13" s="6" t="s">
        <v>509</v>
      </c>
      <c r="D13" s="6" t="s">
        <v>510</v>
      </c>
      <c r="E13" s="6" t="s">
        <v>511</v>
      </c>
      <c r="F13" s="24" t="s">
        <v>512</v>
      </c>
      <c r="G13" s="25"/>
      <c r="H13" s="25"/>
      <c r="I13" s="25"/>
      <c r="J13" s="25"/>
    </row>
    <row r="14" spans="1:10" s="1" customFormat="1" ht="28.5">
      <c r="A14" s="26" t="s">
        <v>515</v>
      </c>
      <c r="B14" s="27" t="s">
        <v>516</v>
      </c>
      <c r="C14" s="6" t="s">
        <v>564</v>
      </c>
      <c r="D14" s="28" t="s">
        <v>518</v>
      </c>
      <c r="E14" s="6">
        <v>2639.924</v>
      </c>
      <c r="F14" s="24" t="s">
        <v>565</v>
      </c>
      <c r="G14" s="29">
        <v>1</v>
      </c>
      <c r="H14" s="30">
        <v>20</v>
      </c>
      <c r="I14" s="30">
        <v>20</v>
      </c>
      <c r="J14" s="30" t="s">
        <v>566</v>
      </c>
    </row>
    <row r="15" spans="1:10" s="1" customFormat="1" ht="18" customHeight="1">
      <c r="A15" s="26"/>
      <c r="B15" s="27" t="s">
        <v>521</v>
      </c>
      <c r="C15" s="6" t="s">
        <v>567</v>
      </c>
      <c r="D15" s="28" t="s">
        <v>518</v>
      </c>
      <c r="E15" s="6">
        <v>100</v>
      </c>
      <c r="F15" s="24" t="s">
        <v>568</v>
      </c>
      <c r="G15" s="29">
        <v>1</v>
      </c>
      <c r="H15" s="30">
        <v>10</v>
      </c>
      <c r="I15" s="30">
        <v>10</v>
      </c>
      <c r="J15" s="30" t="s">
        <v>566</v>
      </c>
    </row>
    <row r="16" spans="1:10" s="1" customFormat="1" ht="18" customHeight="1">
      <c r="A16" s="26"/>
      <c r="B16" s="27" t="s">
        <v>526</v>
      </c>
      <c r="C16" s="6" t="s">
        <v>569</v>
      </c>
      <c r="D16" s="28" t="s">
        <v>518</v>
      </c>
      <c r="E16" s="6" t="s">
        <v>570</v>
      </c>
      <c r="F16" s="24" t="s">
        <v>525</v>
      </c>
      <c r="G16" s="29">
        <v>1</v>
      </c>
      <c r="H16" s="30">
        <v>10</v>
      </c>
      <c r="I16" s="30">
        <v>10</v>
      </c>
      <c r="J16" s="30" t="s">
        <v>566</v>
      </c>
    </row>
    <row r="17" spans="1:10" s="1" customFormat="1" ht="30" customHeight="1">
      <c r="A17" s="26" t="s">
        <v>571</v>
      </c>
      <c r="B17" s="26" t="s">
        <v>572</v>
      </c>
      <c r="C17" s="6" t="s">
        <v>573</v>
      </c>
      <c r="D17" s="28" t="s">
        <v>518</v>
      </c>
      <c r="E17" s="6" t="s">
        <v>574</v>
      </c>
      <c r="F17" s="24" t="s">
        <v>525</v>
      </c>
      <c r="G17" s="29">
        <v>1</v>
      </c>
      <c r="H17" s="30">
        <v>10</v>
      </c>
      <c r="I17" s="30">
        <v>10</v>
      </c>
      <c r="J17" s="30" t="s">
        <v>566</v>
      </c>
    </row>
    <row r="18" spans="1:10" s="1" customFormat="1" ht="30" customHeight="1">
      <c r="A18" s="26"/>
      <c r="B18" s="26" t="s">
        <v>528</v>
      </c>
      <c r="C18" s="6" t="s">
        <v>575</v>
      </c>
      <c r="D18" s="28" t="s">
        <v>518</v>
      </c>
      <c r="E18" s="6" t="s">
        <v>576</v>
      </c>
      <c r="F18" s="24" t="s">
        <v>525</v>
      </c>
      <c r="G18" s="29">
        <v>1</v>
      </c>
      <c r="H18" s="30">
        <v>10</v>
      </c>
      <c r="I18" s="30">
        <v>10</v>
      </c>
      <c r="J18" s="30" t="s">
        <v>566</v>
      </c>
    </row>
    <row r="19" spans="1:10" s="1" customFormat="1" ht="30" customHeight="1">
      <c r="A19" s="26"/>
      <c r="B19" s="26" t="s">
        <v>577</v>
      </c>
      <c r="C19" s="6" t="s">
        <v>578</v>
      </c>
      <c r="D19" s="28" t="s">
        <v>518</v>
      </c>
      <c r="E19" s="6" t="s">
        <v>579</v>
      </c>
      <c r="F19" s="24" t="s">
        <v>525</v>
      </c>
      <c r="G19" s="29">
        <v>1</v>
      </c>
      <c r="H19" s="30">
        <v>10</v>
      </c>
      <c r="I19" s="30">
        <v>10</v>
      </c>
      <c r="J19" s="30" t="s">
        <v>566</v>
      </c>
    </row>
    <row r="20" spans="1:10" s="1" customFormat="1" ht="57">
      <c r="A20" s="26"/>
      <c r="B20" s="31" t="s">
        <v>531</v>
      </c>
      <c r="C20" s="6" t="s">
        <v>580</v>
      </c>
      <c r="D20" s="28" t="s">
        <v>518</v>
      </c>
      <c r="E20" s="6">
        <v>100</v>
      </c>
      <c r="F20" s="24" t="s">
        <v>568</v>
      </c>
      <c r="G20" s="29">
        <v>1</v>
      </c>
      <c r="H20" s="30">
        <v>10</v>
      </c>
      <c r="I20" s="30">
        <v>10</v>
      </c>
      <c r="J20" s="30" t="s">
        <v>566</v>
      </c>
    </row>
    <row r="21" spans="1:10" s="1" customFormat="1" ht="37.5" customHeight="1">
      <c r="A21" s="32" t="s">
        <v>533</v>
      </c>
      <c r="B21" s="33" t="s">
        <v>534</v>
      </c>
      <c r="C21" s="6" t="s">
        <v>581</v>
      </c>
      <c r="D21" s="28" t="s">
        <v>523</v>
      </c>
      <c r="E21" s="7" t="s">
        <v>582</v>
      </c>
      <c r="F21" s="7" t="s">
        <v>568</v>
      </c>
      <c r="G21" s="7" t="s">
        <v>520</v>
      </c>
      <c r="H21" s="34">
        <v>10</v>
      </c>
      <c r="I21" s="34">
        <v>10</v>
      </c>
      <c r="J21" s="7" t="s">
        <v>566</v>
      </c>
    </row>
    <row r="22" spans="1:10" s="1" customFormat="1" ht="54" customHeight="1">
      <c r="A22" s="35" t="s">
        <v>583</v>
      </c>
      <c r="B22" s="35"/>
      <c r="C22" s="35"/>
      <c r="D22" s="35" t="s">
        <v>460</v>
      </c>
      <c r="E22" s="35"/>
      <c r="F22" s="35"/>
      <c r="G22" s="35"/>
      <c r="H22" s="35"/>
      <c r="I22" s="35"/>
      <c r="J22" s="35"/>
    </row>
    <row r="23" spans="1:10" s="1" customFormat="1" ht="25.5" customHeight="1">
      <c r="A23" s="35" t="s">
        <v>584</v>
      </c>
      <c r="B23" s="35"/>
      <c r="C23" s="35"/>
      <c r="D23" s="35"/>
      <c r="E23" s="35"/>
      <c r="F23" s="35"/>
      <c r="G23" s="35"/>
      <c r="H23" s="35">
        <v>100</v>
      </c>
      <c r="I23" s="35">
        <f>I6+I14+I15+I16+I17+I18+I19+I20+I21</f>
        <v>98</v>
      </c>
      <c r="J23" s="35" t="s">
        <v>585</v>
      </c>
    </row>
    <row r="24" spans="1:10" s="1" customFormat="1" ht="16.5" customHeight="1">
      <c r="A24" s="36"/>
      <c r="B24" s="36"/>
      <c r="C24" s="36"/>
      <c r="D24" s="36"/>
      <c r="E24" s="36"/>
      <c r="F24" s="36"/>
      <c r="G24" s="36"/>
      <c r="H24" s="36"/>
      <c r="I24" s="36"/>
      <c r="J24" s="41"/>
    </row>
    <row r="25" spans="1:10" s="1" customFormat="1" ht="28.5" customHeight="1">
      <c r="A25" s="37" t="s">
        <v>537</v>
      </c>
      <c r="B25" s="36"/>
      <c r="C25" s="36"/>
      <c r="D25" s="36"/>
      <c r="E25" s="36"/>
      <c r="F25" s="36"/>
      <c r="G25" s="36"/>
      <c r="H25" s="36"/>
      <c r="I25" s="36"/>
      <c r="J25" s="41"/>
    </row>
    <row r="26" spans="1:10" s="1" customFormat="1" ht="27" customHeight="1">
      <c r="A26" s="38" t="s">
        <v>538</v>
      </c>
      <c r="B26" s="38"/>
      <c r="C26" s="38"/>
      <c r="D26" s="38"/>
      <c r="E26" s="38"/>
      <c r="F26" s="38"/>
      <c r="G26" s="38"/>
      <c r="H26" s="38"/>
      <c r="I26" s="38"/>
      <c r="J26" s="38"/>
    </row>
    <row r="27" spans="1:10" s="1" customFormat="1" ht="18.75" customHeight="1">
      <c r="A27" s="38" t="s">
        <v>539</v>
      </c>
      <c r="B27" s="38"/>
      <c r="C27" s="38"/>
      <c r="D27" s="38"/>
      <c r="E27" s="38"/>
      <c r="F27" s="38"/>
      <c r="G27" s="38"/>
      <c r="H27" s="38"/>
      <c r="I27" s="38"/>
      <c r="J27" s="38"/>
    </row>
    <row r="28" spans="1:10" s="1" customFormat="1" ht="18" customHeight="1">
      <c r="A28" s="38" t="s">
        <v>586</v>
      </c>
      <c r="B28" s="38"/>
      <c r="C28" s="38"/>
      <c r="D28" s="38"/>
      <c r="E28" s="38"/>
      <c r="F28" s="38"/>
      <c r="G28" s="38"/>
      <c r="H28" s="38"/>
      <c r="I28" s="38"/>
      <c r="J28" s="38"/>
    </row>
    <row r="29" spans="1:10" s="1" customFormat="1" ht="18" customHeight="1">
      <c r="A29" s="38" t="s">
        <v>587</v>
      </c>
      <c r="B29" s="38"/>
      <c r="C29" s="38"/>
      <c r="D29" s="38"/>
      <c r="E29" s="38"/>
      <c r="F29" s="38"/>
      <c r="G29" s="38"/>
      <c r="H29" s="38"/>
      <c r="I29" s="38"/>
      <c r="J29" s="38"/>
    </row>
    <row r="30" spans="1:10" s="1" customFormat="1" ht="18" customHeight="1">
      <c r="A30" s="38" t="s">
        <v>588</v>
      </c>
      <c r="B30" s="38"/>
      <c r="C30" s="38"/>
      <c r="D30" s="38"/>
      <c r="E30" s="38"/>
      <c r="F30" s="38"/>
      <c r="G30" s="38"/>
      <c r="H30" s="38"/>
      <c r="I30" s="38"/>
      <c r="J30" s="38"/>
    </row>
    <row r="31" spans="1:10" s="1" customFormat="1" ht="24" customHeight="1">
      <c r="A31" s="38" t="s">
        <v>589</v>
      </c>
      <c r="B31" s="38"/>
      <c r="C31" s="38"/>
      <c r="D31" s="38"/>
      <c r="E31" s="38"/>
      <c r="F31" s="38"/>
      <c r="G31" s="38"/>
      <c r="H31" s="38"/>
      <c r="I31" s="38"/>
      <c r="J31" s="38"/>
    </row>
    <row r="32" spans="1:10" s="1" customFormat="1" ht="13.5">
      <c r="A32" s="39" t="s">
        <v>590</v>
      </c>
      <c r="B32" s="39"/>
      <c r="C32" s="39"/>
      <c r="D32" s="39"/>
      <c r="E32" s="39"/>
      <c r="F32" s="39"/>
      <c r="G32" s="39"/>
      <c r="H32" s="39"/>
      <c r="I32" s="39"/>
      <c r="J32" s="39"/>
    </row>
  </sheetData>
  <sheetProtection/>
  <mergeCells count="35">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2:C22"/>
    <mergeCell ref="D22:J22"/>
    <mergeCell ref="A23:G23"/>
    <mergeCell ref="A26:J26"/>
    <mergeCell ref="A27:J27"/>
    <mergeCell ref="A28:J28"/>
    <mergeCell ref="A29:J29"/>
    <mergeCell ref="A30:J30"/>
    <mergeCell ref="A31:J31"/>
    <mergeCell ref="A32:J32"/>
    <mergeCell ref="A10:A11"/>
    <mergeCell ref="A14:A16"/>
    <mergeCell ref="A17:A20"/>
    <mergeCell ref="G12:G13"/>
    <mergeCell ref="H12:H13"/>
    <mergeCell ref="I12:I13"/>
    <mergeCell ref="J12:J13"/>
    <mergeCell ref="A5:B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O12" sqref="O12"/>
    </sheetView>
  </sheetViews>
  <sheetFormatPr defaultColWidth="9.00390625" defaultRowHeight="14.25"/>
  <cols>
    <col min="1" max="1" width="6.75390625" style="306" customWidth="1"/>
    <col min="2" max="3" width="3.25390625" style="306" customWidth="1"/>
    <col min="4" max="4" width="33.625" style="306" customWidth="1"/>
    <col min="5" max="8" width="13.50390625" style="306" customWidth="1"/>
    <col min="9" max="9" width="15.00390625" style="306" customWidth="1"/>
    <col min="10" max="10" width="10.625" style="306" customWidth="1"/>
    <col min="11" max="11" width="13.50390625" style="306" customWidth="1"/>
    <col min="12" max="12" width="14.375" style="306" customWidth="1"/>
    <col min="13" max="16384" width="9.00390625" style="306" customWidth="1"/>
  </cols>
  <sheetData>
    <row r="1" spans="1:12" s="152" customFormat="1" ht="29.25" customHeight="1">
      <c r="A1" s="197"/>
      <c r="B1" s="197"/>
      <c r="C1" s="197"/>
      <c r="D1" s="197"/>
      <c r="E1" s="197"/>
      <c r="F1" s="197"/>
      <c r="G1" s="198" t="s">
        <v>85</v>
      </c>
      <c r="H1" s="197"/>
      <c r="I1" s="197"/>
      <c r="J1" s="197"/>
      <c r="K1" s="197"/>
      <c r="L1" s="197"/>
    </row>
    <row r="2" spans="1:12" s="152" customFormat="1" ht="18" customHeight="1">
      <c r="A2" s="197"/>
      <c r="B2" s="197"/>
      <c r="C2" s="197"/>
      <c r="D2" s="197"/>
      <c r="E2" s="197"/>
      <c r="F2" s="197"/>
      <c r="G2" s="197"/>
      <c r="H2" s="197"/>
      <c r="I2" s="197"/>
      <c r="J2" s="197"/>
      <c r="K2" s="197"/>
      <c r="L2" s="211" t="s">
        <v>86</v>
      </c>
    </row>
    <row r="3" spans="1:12" s="152" customFormat="1" ht="18" customHeight="1">
      <c r="A3" s="199" t="s">
        <v>2</v>
      </c>
      <c r="B3" s="197"/>
      <c r="C3" s="197"/>
      <c r="D3" s="197"/>
      <c r="E3" s="197"/>
      <c r="F3" s="197"/>
      <c r="G3" s="200"/>
      <c r="H3" s="197"/>
      <c r="I3" s="197"/>
      <c r="J3" s="197"/>
      <c r="K3" s="197"/>
      <c r="L3" s="211" t="s">
        <v>3</v>
      </c>
    </row>
    <row r="4" spans="1:12" s="152" customFormat="1" ht="21" customHeight="1">
      <c r="A4" s="142" t="s">
        <v>6</v>
      </c>
      <c r="B4" s="142"/>
      <c r="C4" s="142" t="s">
        <v>11</v>
      </c>
      <c r="D4" s="142" t="s">
        <v>11</v>
      </c>
      <c r="E4" s="172" t="s">
        <v>72</v>
      </c>
      <c r="F4" s="172" t="s">
        <v>87</v>
      </c>
      <c r="G4" s="172" t="s">
        <v>88</v>
      </c>
      <c r="H4" s="176" t="s">
        <v>89</v>
      </c>
      <c r="I4" s="176"/>
      <c r="J4" s="172" t="s">
        <v>90</v>
      </c>
      <c r="K4" s="172" t="s">
        <v>91</v>
      </c>
      <c r="L4" s="172" t="s">
        <v>92</v>
      </c>
    </row>
    <row r="5" spans="1:12" s="152" customFormat="1" ht="21" customHeight="1">
      <c r="A5" s="172" t="s">
        <v>93</v>
      </c>
      <c r="B5" s="172"/>
      <c r="C5" s="172"/>
      <c r="D5" s="142" t="s">
        <v>94</v>
      </c>
      <c r="E5" s="172"/>
      <c r="F5" s="172" t="s">
        <v>11</v>
      </c>
      <c r="G5" s="172" t="s">
        <v>11</v>
      </c>
      <c r="H5" s="176"/>
      <c r="I5" s="176"/>
      <c r="J5" s="172" t="s">
        <v>11</v>
      </c>
      <c r="K5" s="172" t="s">
        <v>11</v>
      </c>
      <c r="L5" s="172" t="s">
        <v>95</v>
      </c>
    </row>
    <row r="6" spans="1:12" s="152" customFormat="1" ht="21" customHeight="1">
      <c r="A6" s="172"/>
      <c r="B6" s="172" t="s">
        <v>11</v>
      </c>
      <c r="C6" s="172" t="s">
        <v>11</v>
      </c>
      <c r="D6" s="142" t="s">
        <v>11</v>
      </c>
      <c r="E6" s="172" t="s">
        <v>11</v>
      </c>
      <c r="F6" s="172" t="s">
        <v>11</v>
      </c>
      <c r="G6" s="172" t="s">
        <v>11</v>
      </c>
      <c r="H6" s="176" t="s">
        <v>95</v>
      </c>
      <c r="I6" s="315" t="s">
        <v>96</v>
      </c>
      <c r="J6" s="172"/>
      <c r="K6" s="172" t="s">
        <v>11</v>
      </c>
      <c r="L6" s="172" t="s">
        <v>11</v>
      </c>
    </row>
    <row r="7" spans="1:12" s="152" customFormat="1" ht="21" customHeight="1">
      <c r="A7" s="172"/>
      <c r="B7" s="172" t="s">
        <v>11</v>
      </c>
      <c r="C7" s="172" t="s">
        <v>11</v>
      </c>
      <c r="D7" s="142" t="s">
        <v>11</v>
      </c>
      <c r="E7" s="172" t="s">
        <v>11</v>
      </c>
      <c r="F7" s="172" t="s">
        <v>11</v>
      </c>
      <c r="G7" s="172" t="s">
        <v>11</v>
      </c>
      <c r="H7" s="176"/>
      <c r="I7" s="315"/>
      <c r="J7" s="172" t="s">
        <v>11</v>
      </c>
      <c r="K7" s="172" t="s">
        <v>11</v>
      </c>
      <c r="L7" s="172" t="s">
        <v>11</v>
      </c>
    </row>
    <row r="8" spans="1:12" s="152" customFormat="1" ht="21" customHeight="1">
      <c r="A8" s="142" t="s">
        <v>97</v>
      </c>
      <c r="B8" s="142" t="s">
        <v>98</v>
      </c>
      <c r="C8" s="142" t="s">
        <v>99</v>
      </c>
      <c r="D8" s="142" t="s">
        <v>10</v>
      </c>
      <c r="E8" s="172" t="s">
        <v>12</v>
      </c>
      <c r="F8" s="172" t="s">
        <v>13</v>
      </c>
      <c r="G8" s="172" t="s">
        <v>19</v>
      </c>
      <c r="H8" s="172" t="s">
        <v>22</v>
      </c>
      <c r="I8" s="172" t="s">
        <v>25</v>
      </c>
      <c r="J8" s="172" t="s">
        <v>28</v>
      </c>
      <c r="K8" s="172" t="s">
        <v>31</v>
      </c>
      <c r="L8" s="172" t="s">
        <v>34</v>
      </c>
    </row>
    <row r="9" spans="1:12" s="152" customFormat="1" ht="21" customHeight="1">
      <c r="A9" s="142"/>
      <c r="B9" s="142" t="s">
        <v>11</v>
      </c>
      <c r="C9" s="142" t="s">
        <v>11</v>
      </c>
      <c r="D9" s="142" t="s">
        <v>100</v>
      </c>
      <c r="E9" s="158">
        <v>19071505.21</v>
      </c>
      <c r="F9" s="158">
        <v>17565854.81</v>
      </c>
      <c r="G9" s="185"/>
      <c r="H9" s="185"/>
      <c r="I9" s="185"/>
      <c r="J9" s="185"/>
      <c r="K9" s="185"/>
      <c r="L9" s="316">
        <v>1505650.4</v>
      </c>
    </row>
    <row r="10" spans="1:12" s="152" customFormat="1" ht="18" customHeight="1">
      <c r="A10" s="205" t="s">
        <v>101</v>
      </c>
      <c r="B10" s="206"/>
      <c r="C10" s="206"/>
      <c r="D10" s="206" t="s">
        <v>102</v>
      </c>
      <c r="E10" s="158">
        <v>451032.98</v>
      </c>
      <c r="F10" s="158">
        <v>451032.98</v>
      </c>
      <c r="G10" s="185"/>
      <c r="H10" s="185"/>
      <c r="I10" s="185"/>
      <c r="J10" s="185"/>
      <c r="K10" s="185"/>
      <c r="L10" s="316"/>
    </row>
    <row r="11" spans="1:12" s="152" customFormat="1" ht="18" customHeight="1">
      <c r="A11" s="205" t="s">
        <v>103</v>
      </c>
      <c r="B11" s="206"/>
      <c r="C11" s="206"/>
      <c r="D11" s="206" t="s">
        <v>104</v>
      </c>
      <c r="E11" s="158">
        <v>445819.2</v>
      </c>
      <c r="F11" s="158">
        <v>445819.2</v>
      </c>
      <c r="G11" s="185"/>
      <c r="H11" s="185"/>
      <c r="I11" s="185"/>
      <c r="J11" s="185"/>
      <c r="K11" s="185"/>
      <c r="L11" s="316"/>
    </row>
    <row r="12" spans="1:12" s="152" customFormat="1" ht="18" customHeight="1">
      <c r="A12" s="205" t="s">
        <v>105</v>
      </c>
      <c r="B12" s="206"/>
      <c r="C12" s="206"/>
      <c r="D12" s="206" t="s">
        <v>106</v>
      </c>
      <c r="E12" s="158">
        <v>216608.4</v>
      </c>
      <c r="F12" s="158">
        <v>216608.4</v>
      </c>
      <c r="G12" s="185"/>
      <c r="H12" s="185"/>
      <c r="I12" s="185"/>
      <c r="J12" s="185"/>
      <c r="K12" s="185"/>
      <c r="L12" s="316"/>
    </row>
    <row r="13" spans="1:12" s="152" customFormat="1" ht="18" customHeight="1">
      <c r="A13" s="205" t="s">
        <v>107</v>
      </c>
      <c r="B13" s="206"/>
      <c r="C13" s="206"/>
      <c r="D13" s="206" t="s">
        <v>108</v>
      </c>
      <c r="E13" s="158">
        <v>132563.2</v>
      </c>
      <c r="F13" s="158">
        <v>132563.2</v>
      </c>
      <c r="G13" s="185"/>
      <c r="H13" s="185"/>
      <c r="I13" s="185"/>
      <c r="J13" s="185"/>
      <c r="K13" s="185"/>
      <c r="L13" s="316"/>
    </row>
    <row r="14" spans="1:12" s="152" customFormat="1" ht="18" customHeight="1">
      <c r="A14" s="205" t="s">
        <v>109</v>
      </c>
      <c r="B14" s="206"/>
      <c r="C14" s="206"/>
      <c r="D14" s="206" t="s">
        <v>110</v>
      </c>
      <c r="E14" s="158">
        <v>96647.6</v>
      </c>
      <c r="F14" s="158">
        <v>96647.6</v>
      </c>
      <c r="G14" s="185"/>
      <c r="H14" s="185"/>
      <c r="I14" s="185"/>
      <c r="J14" s="185"/>
      <c r="K14" s="185"/>
      <c r="L14" s="316"/>
    </row>
    <row r="15" spans="1:12" s="152" customFormat="1" ht="18" customHeight="1">
      <c r="A15" s="205" t="s">
        <v>111</v>
      </c>
      <c r="B15" s="206"/>
      <c r="C15" s="206"/>
      <c r="D15" s="206" t="s">
        <v>112</v>
      </c>
      <c r="E15" s="158">
        <v>5213.78</v>
      </c>
      <c r="F15" s="158">
        <v>5213.78</v>
      </c>
      <c r="G15" s="185"/>
      <c r="H15" s="185"/>
      <c r="I15" s="185"/>
      <c r="J15" s="185"/>
      <c r="K15" s="185"/>
      <c r="L15" s="316"/>
    </row>
    <row r="16" spans="1:12" s="152" customFormat="1" ht="18" customHeight="1">
      <c r="A16" s="205" t="s">
        <v>113</v>
      </c>
      <c r="B16" s="206"/>
      <c r="C16" s="206"/>
      <c r="D16" s="206" t="s">
        <v>114</v>
      </c>
      <c r="E16" s="158">
        <v>5213.78</v>
      </c>
      <c r="F16" s="158">
        <v>5213.78</v>
      </c>
      <c r="G16" s="185"/>
      <c r="H16" s="185"/>
      <c r="I16" s="185"/>
      <c r="J16" s="185"/>
      <c r="K16" s="185"/>
      <c r="L16" s="316"/>
    </row>
    <row r="17" spans="1:12" ht="18" customHeight="1">
      <c r="A17" s="205" t="s">
        <v>115</v>
      </c>
      <c r="B17" s="206"/>
      <c r="C17" s="206"/>
      <c r="D17" s="206" t="s">
        <v>116</v>
      </c>
      <c r="E17" s="158">
        <v>126540.18</v>
      </c>
      <c r="F17" s="158">
        <v>126540.18</v>
      </c>
      <c r="G17" s="185"/>
      <c r="H17" s="185"/>
      <c r="I17" s="185"/>
      <c r="J17" s="185"/>
      <c r="K17" s="185"/>
      <c r="L17" s="316"/>
    </row>
    <row r="18" spans="1:12" ht="18" customHeight="1">
      <c r="A18" s="205" t="s">
        <v>117</v>
      </c>
      <c r="B18" s="206"/>
      <c r="C18" s="206"/>
      <c r="D18" s="206" t="s">
        <v>118</v>
      </c>
      <c r="E18" s="158">
        <v>126540.18</v>
      </c>
      <c r="F18" s="158">
        <v>126540.18</v>
      </c>
      <c r="G18" s="185"/>
      <c r="H18" s="185"/>
      <c r="I18" s="185"/>
      <c r="J18" s="185"/>
      <c r="K18" s="185"/>
      <c r="L18" s="316"/>
    </row>
    <row r="19" spans="1:12" ht="18" customHeight="1">
      <c r="A19" s="205" t="s">
        <v>119</v>
      </c>
      <c r="B19" s="206"/>
      <c r="C19" s="206"/>
      <c r="D19" s="206" t="s">
        <v>120</v>
      </c>
      <c r="E19" s="158">
        <v>73919.94</v>
      </c>
      <c r="F19" s="158">
        <v>73919.94</v>
      </c>
      <c r="G19" s="185"/>
      <c r="H19" s="185"/>
      <c r="I19" s="185"/>
      <c r="J19" s="185"/>
      <c r="K19" s="185"/>
      <c r="L19" s="316"/>
    </row>
    <row r="20" spans="1:12" ht="18" customHeight="1">
      <c r="A20" s="205" t="s">
        <v>121</v>
      </c>
      <c r="B20" s="206"/>
      <c r="C20" s="206"/>
      <c r="D20" s="206" t="s">
        <v>122</v>
      </c>
      <c r="E20" s="158">
        <v>52620.24</v>
      </c>
      <c r="F20" s="158">
        <v>52620.24</v>
      </c>
      <c r="G20" s="185"/>
      <c r="H20" s="185"/>
      <c r="I20" s="185"/>
      <c r="J20" s="185"/>
      <c r="K20" s="185"/>
      <c r="L20" s="316"/>
    </row>
    <row r="21" spans="1:12" ht="18" customHeight="1">
      <c r="A21" s="205" t="s">
        <v>123</v>
      </c>
      <c r="B21" s="206"/>
      <c r="C21" s="206"/>
      <c r="D21" s="206" t="s">
        <v>124</v>
      </c>
      <c r="E21" s="158">
        <v>18401091.05</v>
      </c>
      <c r="F21" s="158">
        <v>16895440.65</v>
      </c>
      <c r="G21" s="185"/>
      <c r="H21" s="185"/>
      <c r="I21" s="185"/>
      <c r="J21" s="185"/>
      <c r="K21" s="185"/>
      <c r="L21" s="316">
        <v>1505650.4</v>
      </c>
    </row>
    <row r="22" spans="1:12" ht="18" customHeight="1">
      <c r="A22" s="205" t="s">
        <v>125</v>
      </c>
      <c r="B22" s="206"/>
      <c r="C22" s="206"/>
      <c r="D22" s="206" t="s">
        <v>126</v>
      </c>
      <c r="E22" s="158">
        <v>18401091.05</v>
      </c>
      <c r="F22" s="158">
        <v>16895440.65</v>
      </c>
      <c r="G22" s="185"/>
      <c r="H22" s="185"/>
      <c r="I22" s="185"/>
      <c r="J22" s="185"/>
      <c r="K22" s="185"/>
      <c r="L22" s="316">
        <v>1505650.4</v>
      </c>
    </row>
    <row r="23" spans="1:12" ht="18" customHeight="1">
      <c r="A23" s="205" t="s">
        <v>127</v>
      </c>
      <c r="B23" s="206"/>
      <c r="C23" s="206"/>
      <c r="D23" s="206" t="s">
        <v>128</v>
      </c>
      <c r="E23" s="158">
        <v>310000</v>
      </c>
      <c r="F23" s="158">
        <v>310000</v>
      </c>
      <c r="G23" s="185"/>
      <c r="H23" s="185"/>
      <c r="I23" s="185"/>
      <c r="J23" s="185"/>
      <c r="K23" s="185"/>
      <c r="L23" s="316"/>
    </row>
    <row r="24" spans="1:12" ht="18" customHeight="1">
      <c r="A24" s="205" t="s">
        <v>129</v>
      </c>
      <c r="B24" s="206"/>
      <c r="C24" s="206"/>
      <c r="D24" s="206" t="s">
        <v>130</v>
      </c>
      <c r="E24" s="158">
        <v>18091091.05</v>
      </c>
      <c r="F24" s="158">
        <v>16585440.65</v>
      </c>
      <c r="G24" s="185"/>
      <c r="H24" s="185"/>
      <c r="I24" s="185"/>
      <c r="J24" s="185"/>
      <c r="K24" s="185"/>
      <c r="L24" s="316">
        <v>1505650.4</v>
      </c>
    </row>
    <row r="25" spans="1:12" ht="18" customHeight="1">
      <c r="A25" s="205" t="s">
        <v>131</v>
      </c>
      <c r="B25" s="206"/>
      <c r="C25" s="206"/>
      <c r="D25" s="206" t="s">
        <v>132</v>
      </c>
      <c r="E25" s="158">
        <v>92841</v>
      </c>
      <c r="F25" s="158">
        <v>92841</v>
      </c>
      <c r="G25" s="185"/>
      <c r="H25" s="185"/>
      <c r="I25" s="185"/>
      <c r="J25" s="185"/>
      <c r="K25" s="185"/>
      <c r="L25" s="316"/>
    </row>
    <row r="26" spans="1:12" ht="18" customHeight="1">
      <c r="A26" s="223" t="s">
        <v>133</v>
      </c>
      <c r="B26" s="224"/>
      <c r="C26" s="224"/>
      <c r="D26" s="224" t="s">
        <v>134</v>
      </c>
      <c r="E26" s="158">
        <v>92841</v>
      </c>
      <c r="F26" s="158">
        <v>92841</v>
      </c>
      <c r="G26" s="185"/>
      <c r="H26" s="185"/>
      <c r="I26" s="185"/>
      <c r="J26" s="185"/>
      <c r="K26" s="185"/>
      <c r="L26" s="316"/>
    </row>
    <row r="27" spans="1:12" ht="18" customHeight="1">
      <c r="A27" s="309" t="s">
        <v>135</v>
      </c>
      <c r="B27" s="310"/>
      <c r="C27" s="310"/>
      <c r="D27" s="310" t="s">
        <v>136</v>
      </c>
      <c r="E27" s="302">
        <v>92841</v>
      </c>
      <c r="F27" s="301">
        <v>92841</v>
      </c>
      <c r="G27" s="313"/>
      <c r="H27" s="185"/>
      <c r="I27" s="185"/>
      <c r="J27" s="185"/>
      <c r="K27" s="185"/>
      <c r="L27" s="301"/>
    </row>
    <row r="28" spans="1:11" ht="21" customHeight="1">
      <c r="A28" s="314" t="s">
        <v>137</v>
      </c>
      <c r="B28" s="314"/>
      <c r="C28" s="314"/>
      <c r="D28" s="314"/>
      <c r="E28" s="314"/>
      <c r="F28" s="314"/>
      <c r="G28" s="314"/>
      <c r="H28" s="314"/>
      <c r="I28" s="314"/>
      <c r="J28" s="314"/>
      <c r="K28" s="314"/>
    </row>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19.5" customHeight="1"/>
    <row r="228" ht="19.5" customHeight="1"/>
    <row r="229" ht="19.5" customHeight="1"/>
    <row r="230" ht="19.5" customHeight="1"/>
  </sheetData>
  <sheetProtection/>
  <mergeCells count="3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4">
      <selection activeCell="O13" sqref="O13"/>
    </sheetView>
  </sheetViews>
  <sheetFormatPr defaultColWidth="9.00390625" defaultRowHeight="14.25"/>
  <cols>
    <col min="1" max="1" width="6.25390625" style="306" customWidth="1"/>
    <col min="2" max="3" width="3.25390625" style="306" customWidth="1"/>
    <col min="4" max="4" width="36.00390625" style="306" customWidth="1"/>
    <col min="5" max="10" width="15.25390625" style="306" customWidth="1"/>
    <col min="11" max="16384" width="9.00390625" style="306" customWidth="1"/>
  </cols>
  <sheetData>
    <row r="1" spans="1:10" s="152" customFormat="1" ht="36" customHeight="1">
      <c r="A1" s="198" t="s">
        <v>138</v>
      </c>
      <c r="B1" s="198"/>
      <c r="C1" s="198"/>
      <c r="D1" s="198"/>
      <c r="E1" s="198"/>
      <c r="F1" s="198"/>
      <c r="G1" s="198"/>
      <c r="H1" s="198"/>
      <c r="I1" s="198"/>
      <c r="J1" s="198"/>
    </row>
    <row r="2" spans="1:10" s="152" customFormat="1" ht="18" customHeight="1">
      <c r="A2" s="197"/>
      <c r="B2" s="197"/>
      <c r="C2" s="197"/>
      <c r="D2" s="197"/>
      <c r="E2" s="197"/>
      <c r="F2" s="197"/>
      <c r="G2" s="197"/>
      <c r="H2" s="197"/>
      <c r="I2" s="197"/>
      <c r="J2" s="211" t="s">
        <v>139</v>
      </c>
    </row>
    <row r="3" spans="1:10" s="152" customFormat="1" ht="18" customHeight="1">
      <c r="A3" s="199" t="s">
        <v>2</v>
      </c>
      <c r="B3" s="197"/>
      <c r="C3" s="197"/>
      <c r="D3" s="197"/>
      <c r="E3" s="197"/>
      <c r="F3" s="200"/>
      <c r="G3" s="197"/>
      <c r="H3" s="197"/>
      <c r="I3" s="197"/>
      <c r="J3" s="211" t="s">
        <v>3</v>
      </c>
    </row>
    <row r="4" spans="1:10" s="152" customFormat="1" ht="18" customHeight="1">
      <c r="A4" s="307" t="s">
        <v>6</v>
      </c>
      <c r="B4" s="308"/>
      <c r="C4" s="308" t="s">
        <v>11</v>
      </c>
      <c r="D4" s="308" t="s">
        <v>11</v>
      </c>
      <c r="E4" s="202" t="s">
        <v>74</v>
      </c>
      <c r="F4" s="202" t="s">
        <v>140</v>
      </c>
      <c r="G4" s="202" t="s">
        <v>141</v>
      </c>
      <c r="H4" s="202" t="s">
        <v>142</v>
      </c>
      <c r="I4" s="202" t="s">
        <v>143</v>
      </c>
      <c r="J4" s="202" t="s">
        <v>144</v>
      </c>
    </row>
    <row r="5" spans="1:10" s="152" customFormat="1" ht="35.25" customHeight="1">
      <c r="A5" s="203" t="s">
        <v>93</v>
      </c>
      <c r="B5" s="204"/>
      <c r="C5" s="204"/>
      <c r="D5" s="159" t="s">
        <v>94</v>
      </c>
      <c r="E5" s="204"/>
      <c r="F5" s="204" t="s">
        <v>11</v>
      </c>
      <c r="G5" s="204" t="s">
        <v>11</v>
      </c>
      <c r="H5" s="204" t="s">
        <v>11</v>
      </c>
      <c r="I5" s="204" t="s">
        <v>11</v>
      </c>
      <c r="J5" s="204" t="s">
        <v>11</v>
      </c>
    </row>
    <row r="6" spans="1:10" s="152" customFormat="1" ht="18" customHeight="1">
      <c r="A6" s="203"/>
      <c r="B6" s="204" t="s">
        <v>11</v>
      </c>
      <c r="C6" s="204" t="s">
        <v>11</v>
      </c>
      <c r="D6" s="159" t="s">
        <v>11</v>
      </c>
      <c r="E6" s="204" t="s">
        <v>11</v>
      </c>
      <c r="F6" s="204" t="s">
        <v>11</v>
      </c>
      <c r="G6" s="204" t="s">
        <v>11</v>
      </c>
      <c r="H6" s="204" t="s">
        <v>11</v>
      </c>
      <c r="I6" s="204" t="s">
        <v>11</v>
      </c>
      <c r="J6" s="204" t="s">
        <v>11</v>
      </c>
    </row>
    <row r="7" spans="1:10" s="152" customFormat="1" ht="16.5" customHeight="1">
      <c r="A7" s="203"/>
      <c r="B7" s="204" t="s">
        <v>11</v>
      </c>
      <c r="C7" s="204" t="s">
        <v>11</v>
      </c>
      <c r="D7" s="159" t="s">
        <v>11</v>
      </c>
      <c r="E7" s="204" t="s">
        <v>11</v>
      </c>
      <c r="F7" s="204" t="s">
        <v>11</v>
      </c>
      <c r="G7" s="204" t="s">
        <v>11</v>
      </c>
      <c r="H7" s="204" t="s">
        <v>11</v>
      </c>
      <c r="I7" s="204" t="s">
        <v>11</v>
      </c>
      <c r="J7" s="204" t="s">
        <v>11</v>
      </c>
    </row>
    <row r="8" spans="1:10" s="152" customFormat="1" ht="21.75" customHeight="1">
      <c r="A8" s="208" t="s">
        <v>97</v>
      </c>
      <c r="B8" s="159" t="s">
        <v>98</v>
      </c>
      <c r="C8" s="159" t="s">
        <v>99</v>
      </c>
      <c r="D8" s="159" t="s">
        <v>10</v>
      </c>
      <c r="E8" s="204" t="s">
        <v>12</v>
      </c>
      <c r="F8" s="204" t="s">
        <v>13</v>
      </c>
      <c r="G8" s="204" t="s">
        <v>19</v>
      </c>
      <c r="H8" s="204" t="s">
        <v>22</v>
      </c>
      <c r="I8" s="204" t="s">
        <v>25</v>
      </c>
      <c r="J8" s="204" t="s">
        <v>28</v>
      </c>
    </row>
    <row r="9" spans="1:10" s="152" customFormat="1" ht="21.75" customHeight="1">
      <c r="A9" s="208"/>
      <c r="B9" s="159" t="s">
        <v>11</v>
      </c>
      <c r="C9" s="159" t="s">
        <v>11</v>
      </c>
      <c r="D9" s="159" t="s">
        <v>100</v>
      </c>
      <c r="E9" s="158">
        <v>19190535.98</v>
      </c>
      <c r="F9" s="158">
        <v>1979364.71</v>
      </c>
      <c r="G9" s="158">
        <v>17211171.27</v>
      </c>
      <c r="H9" s="158"/>
      <c r="I9" s="158"/>
      <c r="J9" s="158"/>
    </row>
    <row r="10" spans="1:10" s="152" customFormat="1" ht="24" customHeight="1">
      <c r="A10" s="205" t="s">
        <v>101</v>
      </c>
      <c r="B10" s="206"/>
      <c r="C10" s="206"/>
      <c r="D10" s="206" t="s">
        <v>102</v>
      </c>
      <c r="E10" s="158">
        <v>451032.98</v>
      </c>
      <c r="F10" s="158">
        <v>451032.98</v>
      </c>
      <c r="G10" s="158"/>
      <c r="H10" s="158"/>
      <c r="I10" s="158"/>
      <c r="J10" s="158"/>
    </row>
    <row r="11" spans="1:10" s="152" customFormat="1" ht="24" customHeight="1">
      <c r="A11" s="205" t="s">
        <v>103</v>
      </c>
      <c r="B11" s="206"/>
      <c r="C11" s="206"/>
      <c r="D11" s="206" t="s">
        <v>104</v>
      </c>
      <c r="E11" s="158">
        <v>445819.2</v>
      </c>
      <c r="F11" s="158">
        <v>445819.2</v>
      </c>
      <c r="G11" s="158"/>
      <c r="H11" s="158"/>
      <c r="I11" s="158"/>
      <c r="J11" s="158"/>
    </row>
    <row r="12" spans="1:10" s="152" customFormat="1" ht="24" customHeight="1">
      <c r="A12" s="205" t="s">
        <v>105</v>
      </c>
      <c r="B12" s="206"/>
      <c r="C12" s="206"/>
      <c r="D12" s="206" t="s">
        <v>106</v>
      </c>
      <c r="E12" s="158">
        <v>216608.4</v>
      </c>
      <c r="F12" s="158">
        <v>216608.4</v>
      </c>
      <c r="G12" s="158"/>
      <c r="H12" s="158"/>
      <c r="I12" s="158"/>
      <c r="J12" s="158"/>
    </row>
    <row r="13" spans="1:10" s="152" customFormat="1" ht="24" customHeight="1">
      <c r="A13" s="205" t="s">
        <v>107</v>
      </c>
      <c r="B13" s="206"/>
      <c r="C13" s="206"/>
      <c r="D13" s="206" t="s">
        <v>108</v>
      </c>
      <c r="E13" s="158">
        <v>132563.2</v>
      </c>
      <c r="F13" s="158">
        <v>132563.2</v>
      </c>
      <c r="G13" s="158"/>
      <c r="H13" s="158"/>
      <c r="I13" s="158"/>
      <c r="J13" s="158"/>
    </row>
    <row r="14" spans="1:10" s="152" customFormat="1" ht="24" customHeight="1">
      <c r="A14" s="205" t="s">
        <v>109</v>
      </c>
      <c r="B14" s="206"/>
      <c r="C14" s="206"/>
      <c r="D14" s="206" t="s">
        <v>110</v>
      </c>
      <c r="E14" s="158">
        <v>96647.6</v>
      </c>
      <c r="F14" s="158">
        <v>96647.6</v>
      </c>
      <c r="G14" s="158"/>
      <c r="H14" s="158"/>
      <c r="I14" s="158"/>
      <c r="J14" s="158"/>
    </row>
    <row r="15" spans="1:10" s="152" customFormat="1" ht="24" customHeight="1">
      <c r="A15" s="205" t="s">
        <v>111</v>
      </c>
      <c r="B15" s="206"/>
      <c r="C15" s="206"/>
      <c r="D15" s="206" t="s">
        <v>112</v>
      </c>
      <c r="E15" s="158">
        <v>5213.78</v>
      </c>
      <c r="F15" s="158">
        <v>5213.78</v>
      </c>
      <c r="G15" s="158"/>
      <c r="H15" s="158"/>
      <c r="I15" s="158"/>
      <c r="J15" s="158"/>
    </row>
    <row r="16" spans="1:10" s="152" customFormat="1" ht="24" customHeight="1">
      <c r="A16" s="205" t="s">
        <v>113</v>
      </c>
      <c r="B16" s="206"/>
      <c r="C16" s="206"/>
      <c r="D16" s="206" t="s">
        <v>114</v>
      </c>
      <c r="E16" s="158">
        <v>5213.78</v>
      </c>
      <c r="F16" s="158">
        <v>5213.78</v>
      </c>
      <c r="G16" s="158"/>
      <c r="H16" s="158"/>
      <c r="I16" s="158"/>
      <c r="J16" s="158"/>
    </row>
    <row r="17" spans="1:10" s="152" customFormat="1" ht="24" customHeight="1">
      <c r="A17" s="205" t="s">
        <v>115</v>
      </c>
      <c r="B17" s="206"/>
      <c r="C17" s="206"/>
      <c r="D17" s="206" t="s">
        <v>116</v>
      </c>
      <c r="E17" s="158">
        <v>126540.18</v>
      </c>
      <c r="F17" s="158">
        <v>126540.18</v>
      </c>
      <c r="G17" s="158"/>
      <c r="H17" s="158"/>
      <c r="I17" s="158"/>
      <c r="J17" s="158"/>
    </row>
    <row r="18" spans="1:10" s="152" customFormat="1" ht="24" customHeight="1">
      <c r="A18" s="205" t="s">
        <v>117</v>
      </c>
      <c r="B18" s="206"/>
      <c r="C18" s="206"/>
      <c r="D18" s="206" t="s">
        <v>118</v>
      </c>
      <c r="E18" s="158">
        <v>126540.18</v>
      </c>
      <c r="F18" s="158">
        <v>126540.18</v>
      </c>
      <c r="G18" s="158"/>
      <c r="H18" s="158"/>
      <c r="I18" s="158"/>
      <c r="J18" s="158"/>
    </row>
    <row r="19" spans="1:10" s="152" customFormat="1" ht="24" customHeight="1">
      <c r="A19" s="205" t="s">
        <v>119</v>
      </c>
      <c r="B19" s="206"/>
      <c r="C19" s="206"/>
      <c r="D19" s="206" t="s">
        <v>120</v>
      </c>
      <c r="E19" s="158">
        <v>73919.94</v>
      </c>
      <c r="F19" s="158">
        <v>73919.94</v>
      </c>
      <c r="G19" s="158"/>
      <c r="H19" s="158"/>
      <c r="I19" s="158"/>
      <c r="J19" s="158"/>
    </row>
    <row r="20" spans="1:10" s="152" customFormat="1" ht="24" customHeight="1">
      <c r="A20" s="205" t="s">
        <v>121</v>
      </c>
      <c r="B20" s="206"/>
      <c r="C20" s="206"/>
      <c r="D20" s="206" t="s">
        <v>122</v>
      </c>
      <c r="E20" s="158">
        <v>52620.24</v>
      </c>
      <c r="F20" s="158">
        <v>52620.24</v>
      </c>
      <c r="G20" s="158"/>
      <c r="H20" s="158"/>
      <c r="I20" s="158"/>
      <c r="J20" s="158"/>
    </row>
    <row r="21" spans="1:10" s="152" customFormat="1" ht="24" customHeight="1">
      <c r="A21" s="205" t="s">
        <v>123</v>
      </c>
      <c r="B21" s="206"/>
      <c r="C21" s="206"/>
      <c r="D21" s="206" t="s">
        <v>124</v>
      </c>
      <c r="E21" s="158">
        <v>18520121.82</v>
      </c>
      <c r="F21" s="158">
        <v>1308950.55</v>
      </c>
      <c r="G21" s="158">
        <v>17211171.27</v>
      </c>
      <c r="H21" s="158"/>
      <c r="I21" s="158"/>
      <c r="J21" s="158"/>
    </row>
    <row r="22" spans="1:10" s="152" customFormat="1" ht="24" customHeight="1">
      <c r="A22" s="205" t="s">
        <v>125</v>
      </c>
      <c r="B22" s="206"/>
      <c r="C22" s="206"/>
      <c r="D22" s="206" t="s">
        <v>126</v>
      </c>
      <c r="E22" s="158">
        <v>18520121.82</v>
      </c>
      <c r="F22" s="158">
        <v>1308950.55</v>
      </c>
      <c r="G22" s="158">
        <v>17211171.27</v>
      </c>
      <c r="H22" s="158"/>
      <c r="I22" s="158"/>
      <c r="J22" s="158"/>
    </row>
    <row r="23" spans="1:10" s="152" customFormat="1" ht="24" customHeight="1">
      <c r="A23" s="205" t="s">
        <v>127</v>
      </c>
      <c r="B23" s="206"/>
      <c r="C23" s="206"/>
      <c r="D23" s="206" t="s">
        <v>128</v>
      </c>
      <c r="E23" s="158">
        <v>310000</v>
      </c>
      <c r="F23" s="158">
        <v>0</v>
      </c>
      <c r="G23" s="158">
        <v>310000</v>
      </c>
      <c r="H23" s="158"/>
      <c r="I23" s="158"/>
      <c r="J23" s="158"/>
    </row>
    <row r="24" spans="1:10" s="152" customFormat="1" ht="24" customHeight="1">
      <c r="A24" s="205" t="s">
        <v>129</v>
      </c>
      <c r="B24" s="206"/>
      <c r="C24" s="206"/>
      <c r="D24" s="206" t="s">
        <v>130</v>
      </c>
      <c r="E24" s="158">
        <v>18210121.82</v>
      </c>
      <c r="F24" s="158">
        <v>1308950.55</v>
      </c>
      <c r="G24" s="158">
        <v>16901171.27</v>
      </c>
      <c r="H24" s="158"/>
      <c r="I24" s="158"/>
      <c r="J24" s="158"/>
    </row>
    <row r="25" spans="1:10" s="152" customFormat="1" ht="24" customHeight="1">
      <c r="A25" s="205" t="s">
        <v>131</v>
      </c>
      <c r="B25" s="206"/>
      <c r="C25" s="206"/>
      <c r="D25" s="206" t="s">
        <v>132</v>
      </c>
      <c r="E25" s="158">
        <v>92841</v>
      </c>
      <c r="F25" s="158">
        <v>92841</v>
      </c>
      <c r="G25" s="158"/>
      <c r="H25" s="158"/>
      <c r="I25" s="158"/>
      <c r="J25" s="158"/>
    </row>
    <row r="26" spans="1:10" ht="24" customHeight="1">
      <c r="A26" s="223" t="s">
        <v>133</v>
      </c>
      <c r="B26" s="224"/>
      <c r="C26" s="224"/>
      <c r="D26" s="224" t="s">
        <v>134</v>
      </c>
      <c r="E26" s="226">
        <v>92841</v>
      </c>
      <c r="F26" s="226">
        <v>92841</v>
      </c>
      <c r="G26" s="226"/>
      <c r="H26" s="158"/>
      <c r="I26" s="158"/>
      <c r="J26" s="158"/>
    </row>
    <row r="27" spans="1:10" ht="24" customHeight="1">
      <c r="A27" s="309" t="s">
        <v>135</v>
      </c>
      <c r="B27" s="310"/>
      <c r="C27" s="310"/>
      <c r="D27" s="310" t="s">
        <v>136</v>
      </c>
      <c r="E27" s="311">
        <v>92841</v>
      </c>
      <c r="F27" s="311">
        <v>92841</v>
      </c>
      <c r="G27" s="311"/>
      <c r="H27" s="158"/>
      <c r="I27" s="158"/>
      <c r="J27" s="158"/>
    </row>
    <row r="28" spans="1:10" s="152" customFormat="1" ht="20.25" customHeight="1">
      <c r="A28" s="186" t="s">
        <v>145</v>
      </c>
      <c r="B28" s="186"/>
      <c r="C28" s="186"/>
      <c r="D28" s="186"/>
      <c r="E28" s="186"/>
      <c r="F28" s="186"/>
      <c r="G28" s="186"/>
      <c r="H28" s="312"/>
      <c r="I28" s="312"/>
      <c r="J28" s="312"/>
    </row>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19.5" customHeight="1"/>
    <row r="172" ht="19.5" customHeight="1"/>
    <row r="173" ht="19.5" customHeight="1"/>
    <row r="174" ht="19.5" customHeight="1"/>
  </sheetData>
  <sheetProtection/>
  <mergeCells count="3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3">
      <selection activeCell="F35" sqref="F35:G35"/>
    </sheetView>
  </sheetViews>
  <sheetFormatPr defaultColWidth="9.00390625" defaultRowHeight="14.25"/>
  <cols>
    <col min="1" max="1" width="27.375" style="152" customWidth="1"/>
    <col min="2" max="2" width="5.375" style="152" customWidth="1"/>
    <col min="3" max="3" width="14.875" style="152" customWidth="1"/>
    <col min="4" max="4" width="45.25390625" style="152" customWidth="1"/>
    <col min="5" max="5" width="6.00390625" style="152" customWidth="1"/>
    <col min="6" max="6" width="15.00390625" style="152" customWidth="1"/>
    <col min="7" max="7" width="14.50390625" style="152" customWidth="1"/>
    <col min="8" max="9" width="12.25390625" style="152" customWidth="1"/>
    <col min="10" max="16384" width="9.00390625" style="152" customWidth="1"/>
  </cols>
  <sheetData>
    <row r="1" spans="1:9" ht="25.5" customHeight="1">
      <c r="A1" s="197"/>
      <c r="B1" s="197"/>
      <c r="C1" s="197"/>
      <c r="D1" s="198" t="s">
        <v>146</v>
      </c>
      <c r="E1" s="197"/>
      <c r="F1" s="197"/>
      <c r="G1" s="197"/>
      <c r="H1" s="197"/>
      <c r="I1" s="197"/>
    </row>
    <row r="2" spans="1:9" s="291" customFormat="1" ht="18" customHeight="1">
      <c r="A2" s="197"/>
      <c r="B2" s="197"/>
      <c r="C2" s="197"/>
      <c r="D2" s="197"/>
      <c r="E2" s="197"/>
      <c r="F2" s="197"/>
      <c r="G2" s="197"/>
      <c r="H2" s="197"/>
      <c r="I2" s="211" t="s">
        <v>147</v>
      </c>
    </row>
    <row r="3" spans="1:9" s="291" customFormat="1" ht="18" customHeight="1">
      <c r="A3" s="199" t="s">
        <v>2</v>
      </c>
      <c r="B3" s="197"/>
      <c r="C3" s="197"/>
      <c r="D3" s="200"/>
      <c r="E3" s="197"/>
      <c r="F3" s="197"/>
      <c r="G3" s="197"/>
      <c r="H3" s="197"/>
      <c r="I3" s="211" t="s">
        <v>3</v>
      </c>
    </row>
    <row r="4" spans="1:9" ht="18" customHeight="1">
      <c r="A4" s="292" t="s">
        <v>148</v>
      </c>
      <c r="B4" s="293"/>
      <c r="C4" s="293"/>
      <c r="D4" s="293" t="s">
        <v>149</v>
      </c>
      <c r="E4" s="293"/>
      <c r="F4" s="293" t="s">
        <v>11</v>
      </c>
      <c r="G4" s="293" t="s">
        <v>11</v>
      </c>
      <c r="H4" s="293"/>
      <c r="I4" s="293" t="s">
        <v>11</v>
      </c>
    </row>
    <row r="5" spans="1:9" ht="39.75" customHeight="1">
      <c r="A5" s="294" t="s">
        <v>150</v>
      </c>
      <c r="B5" s="295" t="s">
        <v>7</v>
      </c>
      <c r="C5" s="295" t="s">
        <v>151</v>
      </c>
      <c r="D5" s="295" t="s">
        <v>152</v>
      </c>
      <c r="E5" s="295" t="s">
        <v>7</v>
      </c>
      <c r="F5" s="296" t="s">
        <v>100</v>
      </c>
      <c r="G5" s="295" t="s">
        <v>153</v>
      </c>
      <c r="H5" s="297" t="s">
        <v>154</v>
      </c>
      <c r="I5" s="305" t="s">
        <v>155</v>
      </c>
    </row>
    <row r="6" spans="1:9" ht="18" customHeight="1">
      <c r="A6" s="294"/>
      <c r="B6" s="295" t="s">
        <v>11</v>
      </c>
      <c r="C6" s="295" t="s">
        <v>11</v>
      </c>
      <c r="D6" s="295" t="s">
        <v>11</v>
      </c>
      <c r="E6" s="295" t="s">
        <v>11</v>
      </c>
      <c r="F6" s="296" t="s">
        <v>95</v>
      </c>
      <c r="G6" s="295" t="s">
        <v>153</v>
      </c>
      <c r="H6" s="297"/>
      <c r="I6" s="305"/>
    </row>
    <row r="7" spans="1:9" ht="18" customHeight="1">
      <c r="A7" s="298" t="s">
        <v>156</v>
      </c>
      <c r="B7" s="296" t="s">
        <v>11</v>
      </c>
      <c r="C7" s="296" t="s">
        <v>12</v>
      </c>
      <c r="D7" s="296" t="s">
        <v>156</v>
      </c>
      <c r="E7" s="296" t="s">
        <v>11</v>
      </c>
      <c r="F7" s="296" t="s">
        <v>13</v>
      </c>
      <c r="G7" s="296" t="s">
        <v>19</v>
      </c>
      <c r="H7" s="296" t="s">
        <v>22</v>
      </c>
      <c r="I7" s="296" t="s">
        <v>25</v>
      </c>
    </row>
    <row r="8" spans="1:9" ht="18" customHeight="1">
      <c r="A8" s="299" t="s">
        <v>157</v>
      </c>
      <c r="B8" s="296" t="s">
        <v>12</v>
      </c>
      <c r="C8" s="158">
        <v>17565854.81</v>
      </c>
      <c r="D8" s="206" t="s">
        <v>15</v>
      </c>
      <c r="E8" s="296">
        <v>33</v>
      </c>
      <c r="F8" s="158"/>
      <c r="G8" s="158"/>
      <c r="H8" s="158"/>
      <c r="I8" s="158"/>
    </row>
    <row r="9" spans="1:9" ht="18" customHeight="1">
      <c r="A9" s="299" t="s">
        <v>158</v>
      </c>
      <c r="B9" s="296" t="s">
        <v>13</v>
      </c>
      <c r="C9" s="158"/>
      <c r="D9" s="206" t="s">
        <v>17</v>
      </c>
      <c r="E9" s="296">
        <v>34</v>
      </c>
      <c r="F9" s="158"/>
      <c r="G9" s="158"/>
      <c r="H9" s="158"/>
      <c r="I9" s="158"/>
    </row>
    <row r="10" spans="1:9" ht="18" customHeight="1">
      <c r="A10" s="299" t="s">
        <v>159</v>
      </c>
      <c r="B10" s="296" t="s">
        <v>19</v>
      </c>
      <c r="C10" s="207"/>
      <c r="D10" s="206" t="s">
        <v>20</v>
      </c>
      <c r="E10" s="296">
        <v>35</v>
      </c>
      <c r="F10" s="158"/>
      <c r="G10" s="158"/>
      <c r="H10" s="158"/>
      <c r="I10" s="158"/>
    </row>
    <row r="11" spans="1:9" ht="18" customHeight="1">
      <c r="A11" s="299" t="s">
        <v>11</v>
      </c>
      <c r="B11" s="296" t="s">
        <v>22</v>
      </c>
      <c r="C11" s="207"/>
      <c r="D11" s="206" t="s">
        <v>23</v>
      </c>
      <c r="E11" s="296">
        <v>36</v>
      </c>
      <c r="F11" s="158"/>
      <c r="G11" s="158"/>
      <c r="H11" s="158"/>
      <c r="I11" s="158"/>
    </row>
    <row r="12" spans="1:9" ht="18" customHeight="1">
      <c r="A12" s="299" t="s">
        <v>11</v>
      </c>
      <c r="B12" s="296" t="s">
        <v>25</v>
      </c>
      <c r="C12" s="207"/>
      <c r="D12" s="206" t="s">
        <v>26</v>
      </c>
      <c r="E12" s="296">
        <v>37</v>
      </c>
      <c r="F12" s="158"/>
      <c r="G12" s="158"/>
      <c r="H12" s="158"/>
      <c r="I12" s="158"/>
    </row>
    <row r="13" spans="1:9" ht="18" customHeight="1">
      <c r="A13" s="299" t="s">
        <v>11</v>
      </c>
      <c r="B13" s="296" t="s">
        <v>28</v>
      </c>
      <c r="C13" s="207"/>
      <c r="D13" s="206" t="s">
        <v>29</v>
      </c>
      <c r="E13" s="296">
        <v>38</v>
      </c>
      <c r="F13" s="158"/>
      <c r="G13" s="158"/>
      <c r="H13" s="158"/>
      <c r="I13" s="158"/>
    </row>
    <row r="14" spans="1:9" ht="18" customHeight="1">
      <c r="A14" s="299" t="s">
        <v>11</v>
      </c>
      <c r="B14" s="296" t="s">
        <v>31</v>
      </c>
      <c r="C14" s="207"/>
      <c r="D14" s="206" t="s">
        <v>32</v>
      </c>
      <c r="E14" s="296">
        <v>39</v>
      </c>
      <c r="F14" s="158"/>
      <c r="G14" s="158"/>
      <c r="H14" s="158"/>
      <c r="I14" s="158"/>
    </row>
    <row r="15" spans="1:9" ht="18" customHeight="1">
      <c r="A15" s="299" t="s">
        <v>11</v>
      </c>
      <c r="B15" s="296" t="s">
        <v>34</v>
      </c>
      <c r="C15" s="207"/>
      <c r="D15" s="206" t="s">
        <v>35</v>
      </c>
      <c r="E15" s="296">
        <v>40</v>
      </c>
      <c r="F15" s="158">
        <v>451032.98</v>
      </c>
      <c r="G15" s="158">
        <v>451032.98</v>
      </c>
      <c r="H15" s="158"/>
      <c r="I15" s="158"/>
    </row>
    <row r="16" spans="1:9" ht="18" customHeight="1">
      <c r="A16" s="299" t="s">
        <v>11</v>
      </c>
      <c r="B16" s="296" t="s">
        <v>36</v>
      </c>
      <c r="C16" s="207"/>
      <c r="D16" s="206" t="s">
        <v>37</v>
      </c>
      <c r="E16" s="296">
        <v>41</v>
      </c>
      <c r="F16" s="158">
        <v>126540.18</v>
      </c>
      <c r="G16" s="158">
        <v>126540.18</v>
      </c>
      <c r="H16" s="158"/>
      <c r="I16" s="158"/>
    </row>
    <row r="17" spans="1:9" ht="18" customHeight="1">
      <c r="A17" s="299" t="s">
        <v>11</v>
      </c>
      <c r="B17" s="296" t="s">
        <v>38</v>
      </c>
      <c r="C17" s="207"/>
      <c r="D17" s="206" t="s">
        <v>39</v>
      </c>
      <c r="E17" s="296">
        <v>42</v>
      </c>
      <c r="F17" s="158"/>
      <c r="G17" s="158"/>
      <c r="H17" s="158"/>
      <c r="I17" s="158"/>
    </row>
    <row r="18" spans="1:9" ht="18" customHeight="1">
      <c r="A18" s="299" t="s">
        <v>11</v>
      </c>
      <c r="B18" s="296" t="s">
        <v>40</v>
      </c>
      <c r="C18" s="207"/>
      <c r="D18" s="206" t="s">
        <v>41</v>
      </c>
      <c r="E18" s="296">
        <v>43</v>
      </c>
      <c r="F18" s="158"/>
      <c r="G18" s="158"/>
      <c r="H18" s="158"/>
      <c r="I18" s="158"/>
    </row>
    <row r="19" spans="1:9" ht="18" customHeight="1">
      <c r="A19" s="299" t="s">
        <v>11</v>
      </c>
      <c r="B19" s="296" t="s">
        <v>42</v>
      </c>
      <c r="C19" s="207"/>
      <c r="D19" s="206" t="s">
        <v>43</v>
      </c>
      <c r="E19" s="296">
        <v>44</v>
      </c>
      <c r="F19" s="158"/>
      <c r="G19" s="158"/>
      <c r="H19" s="158"/>
      <c r="I19" s="158"/>
    </row>
    <row r="20" spans="1:9" ht="18" customHeight="1">
      <c r="A20" s="299" t="s">
        <v>11</v>
      </c>
      <c r="B20" s="296" t="s">
        <v>44</v>
      </c>
      <c r="C20" s="207"/>
      <c r="D20" s="206" t="s">
        <v>45</v>
      </c>
      <c r="E20" s="296">
        <v>45</v>
      </c>
      <c r="F20" s="158">
        <v>16895440.65</v>
      </c>
      <c r="G20" s="158">
        <v>16895440.65</v>
      </c>
      <c r="H20" s="158"/>
      <c r="I20" s="158"/>
    </row>
    <row r="21" spans="1:9" ht="18" customHeight="1">
      <c r="A21" s="299" t="s">
        <v>11</v>
      </c>
      <c r="B21" s="296" t="s">
        <v>46</v>
      </c>
      <c r="C21" s="207"/>
      <c r="D21" s="206" t="s">
        <v>47</v>
      </c>
      <c r="E21" s="296">
        <v>46</v>
      </c>
      <c r="F21" s="158"/>
      <c r="G21" s="158"/>
      <c r="H21" s="158"/>
      <c r="I21" s="158"/>
    </row>
    <row r="22" spans="1:9" ht="18" customHeight="1">
      <c r="A22" s="299" t="s">
        <v>11</v>
      </c>
      <c r="B22" s="296" t="s">
        <v>48</v>
      </c>
      <c r="C22" s="207"/>
      <c r="D22" s="206" t="s">
        <v>49</v>
      </c>
      <c r="E22" s="296">
        <v>47</v>
      </c>
      <c r="F22" s="158"/>
      <c r="G22" s="158"/>
      <c r="H22" s="158"/>
      <c r="I22" s="158"/>
    </row>
    <row r="23" spans="1:9" ht="18" customHeight="1">
      <c r="A23" s="299" t="s">
        <v>11</v>
      </c>
      <c r="B23" s="296" t="s">
        <v>50</v>
      </c>
      <c r="C23" s="207"/>
      <c r="D23" s="206" t="s">
        <v>51</v>
      </c>
      <c r="E23" s="296">
        <v>48</v>
      </c>
      <c r="F23" s="158"/>
      <c r="G23" s="158"/>
      <c r="H23" s="158"/>
      <c r="I23" s="158"/>
    </row>
    <row r="24" spans="1:9" ht="18" customHeight="1">
      <c r="A24" s="299" t="s">
        <v>11</v>
      </c>
      <c r="B24" s="296" t="s">
        <v>52</v>
      </c>
      <c r="C24" s="207"/>
      <c r="D24" s="206" t="s">
        <v>53</v>
      </c>
      <c r="E24" s="296">
        <v>49</v>
      </c>
      <c r="F24" s="158"/>
      <c r="G24" s="158"/>
      <c r="H24" s="158"/>
      <c r="I24" s="158"/>
    </row>
    <row r="25" spans="1:9" ht="18" customHeight="1">
      <c r="A25" s="299" t="s">
        <v>11</v>
      </c>
      <c r="B25" s="296" t="s">
        <v>54</v>
      </c>
      <c r="C25" s="207"/>
      <c r="D25" s="206" t="s">
        <v>55</v>
      </c>
      <c r="E25" s="296">
        <v>50</v>
      </c>
      <c r="F25" s="158"/>
      <c r="G25" s="158"/>
      <c r="H25" s="158"/>
      <c r="I25" s="158"/>
    </row>
    <row r="26" spans="1:9" ht="18" customHeight="1">
      <c r="A26" s="299" t="s">
        <v>11</v>
      </c>
      <c r="B26" s="296" t="s">
        <v>56</v>
      </c>
      <c r="C26" s="207"/>
      <c r="D26" s="206" t="s">
        <v>57</v>
      </c>
      <c r="E26" s="296">
        <v>51</v>
      </c>
      <c r="F26" s="158">
        <v>92841</v>
      </c>
      <c r="G26" s="158">
        <v>92841</v>
      </c>
      <c r="H26" s="158"/>
      <c r="I26" s="158"/>
    </row>
    <row r="27" spans="1:9" ht="18" customHeight="1">
      <c r="A27" s="299" t="s">
        <v>11</v>
      </c>
      <c r="B27" s="296" t="s">
        <v>58</v>
      </c>
      <c r="C27" s="207"/>
      <c r="D27" s="206" t="s">
        <v>59</v>
      </c>
      <c r="E27" s="296">
        <v>52</v>
      </c>
      <c r="F27" s="158"/>
      <c r="G27" s="158"/>
      <c r="H27" s="158"/>
      <c r="I27" s="158"/>
    </row>
    <row r="28" spans="1:9" ht="18" customHeight="1">
      <c r="A28" s="299" t="s">
        <v>11</v>
      </c>
      <c r="B28" s="296" t="s">
        <v>60</v>
      </c>
      <c r="C28" s="207"/>
      <c r="D28" s="206" t="s">
        <v>61</v>
      </c>
      <c r="E28" s="296">
        <v>53</v>
      </c>
      <c r="F28" s="158"/>
      <c r="G28" s="158"/>
      <c r="H28" s="158"/>
      <c r="I28" s="158"/>
    </row>
    <row r="29" spans="1:9" ht="18" customHeight="1">
      <c r="A29" s="299" t="s">
        <v>11</v>
      </c>
      <c r="B29" s="296" t="s">
        <v>62</v>
      </c>
      <c r="C29" s="207"/>
      <c r="D29" s="206" t="s">
        <v>63</v>
      </c>
      <c r="E29" s="296">
        <v>54</v>
      </c>
      <c r="F29" s="158"/>
      <c r="G29" s="158"/>
      <c r="H29" s="158"/>
      <c r="I29" s="158"/>
    </row>
    <row r="30" spans="1:9" ht="18" customHeight="1">
      <c r="A30" s="299" t="s">
        <v>11</v>
      </c>
      <c r="B30" s="296" t="s">
        <v>64</v>
      </c>
      <c r="C30" s="207"/>
      <c r="D30" s="206" t="s">
        <v>65</v>
      </c>
      <c r="E30" s="296">
        <v>55</v>
      </c>
      <c r="F30" s="158"/>
      <c r="G30" s="158"/>
      <c r="H30" s="158"/>
      <c r="I30" s="158"/>
    </row>
    <row r="31" spans="1:9" ht="18" customHeight="1">
      <c r="A31" s="299"/>
      <c r="B31" s="296" t="s">
        <v>66</v>
      </c>
      <c r="C31" s="207"/>
      <c r="D31" s="206" t="s">
        <v>67</v>
      </c>
      <c r="E31" s="296">
        <v>56</v>
      </c>
      <c r="F31" s="158"/>
      <c r="G31" s="158"/>
      <c r="H31" s="158"/>
      <c r="I31" s="158"/>
    </row>
    <row r="32" spans="1:9" ht="18" customHeight="1">
      <c r="A32" s="299"/>
      <c r="B32" s="296" t="s">
        <v>68</v>
      </c>
      <c r="C32" s="207"/>
      <c r="D32" s="300" t="s">
        <v>69</v>
      </c>
      <c r="E32" s="296">
        <v>57</v>
      </c>
      <c r="F32" s="158"/>
      <c r="G32" s="158"/>
      <c r="H32" s="158"/>
      <c r="I32" s="158"/>
    </row>
    <row r="33" spans="1:9" ht="18" customHeight="1">
      <c r="A33" s="299"/>
      <c r="B33" s="296" t="s">
        <v>70</v>
      </c>
      <c r="C33" s="207"/>
      <c r="D33" s="300" t="s">
        <v>71</v>
      </c>
      <c r="E33" s="296">
        <v>58</v>
      </c>
      <c r="F33" s="158"/>
      <c r="G33" s="158"/>
      <c r="H33" s="158"/>
      <c r="I33" s="158"/>
    </row>
    <row r="34" spans="1:9" ht="18" customHeight="1">
      <c r="A34" s="298" t="s">
        <v>72</v>
      </c>
      <c r="B34" s="296" t="s">
        <v>73</v>
      </c>
      <c r="C34" s="158">
        <v>17565854.81</v>
      </c>
      <c r="D34" s="296" t="s">
        <v>74</v>
      </c>
      <c r="E34" s="296">
        <v>59</v>
      </c>
      <c r="F34" s="158">
        <v>17565854.81</v>
      </c>
      <c r="G34" s="158">
        <v>17565854.81</v>
      </c>
      <c r="H34" s="207"/>
      <c r="I34" s="207"/>
    </row>
    <row r="35" spans="1:9" ht="18" customHeight="1">
      <c r="A35" s="299" t="s">
        <v>160</v>
      </c>
      <c r="B35" s="296" t="s">
        <v>76</v>
      </c>
      <c r="C35" s="158"/>
      <c r="D35" s="300" t="s">
        <v>161</v>
      </c>
      <c r="E35" s="296">
        <v>60</v>
      </c>
      <c r="F35" s="158"/>
      <c r="G35" s="158"/>
      <c r="H35" s="207"/>
      <c r="I35" s="207"/>
    </row>
    <row r="36" spans="1:9" ht="17.25" customHeight="1">
      <c r="A36" s="299" t="s">
        <v>157</v>
      </c>
      <c r="B36" s="296" t="s">
        <v>79</v>
      </c>
      <c r="C36" s="158"/>
      <c r="D36" s="300"/>
      <c r="E36" s="296">
        <v>61</v>
      </c>
      <c r="F36" s="207" t="s">
        <v>11</v>
      </c>
      <c r="G36" s="207" t="s">
        <v>11</v>
      </c>
      <c r="H36" s="207"/>
      <c r="I36" s="207"/>
    </row>
    <row r="37" spans="1:9" ht="17.25" customHeight="1">
      <c r="A37" s="299" t="s">
        <v>158</v>
      </c>
      <c r="B37" s="296" t="s">
        <v>82</v>
      </c>
      <c r="C37" s="158"/>
      <c r="D37" s="300" t="s">
        <v>11</v>
      </c>
      <c r="E37" s="296">
        <v>62</v>
      </c>
      <c r="F37" s="207" t="s">
        <v>11</v>
      </c>
      <c r="G37" s="207" t="s">
        <v>11</v>
      </c>
      <c r="H37" s="207"/>
      <c r="I37" s="207"/>
    </row>
    <row r="38" spans="1:9" ht="14.25">
      <c r="A38" s="299" t="s">
        <v>159</v>
      </c>
      <c r="B38" s="296" t="s">
        <v>162</v>
      </c>
      <c r="C38" s="158"/>
      <c r="D38" s="300"/>
      <c r="E38" s="296">
        <v>63</v>
      </c>
      <c r="F38" s="207" t="s">
        <v>11</v>
      </c>
      <c r="G38" s="207" t="s">
        <v>11</v>
      </c>
      <c r="H38" s="207"/>
      <c r="I38" s="207"/>
    </row>
    <row r="39" spans="1:9" s="152" customFormat="1" ht="17.25" customHeight="1">
      <c r="A39" s="298" t="s">
        <v>81</v>
      </c>
      <c r="B39" s="296" t="s">
        <v>163</v>
      </c>
      <c r="C39" s="301">
        <v>17565854.81</v>
      </c>
      <c r="D39" s="296" t="s">
        <v>81</v>
      </c>
      <c r="E39" s="296">
        <v>64</v>
      </c>
      <c r="F39" s="302">
        <v>17565854.81</v>
      </c>
      <c r="G39" s="301">
        <v>17565854.81</v>
      </c>
      <c r="H39" s="158"/>
      <c r="I39" s="158"/>
    </row>
    <row r="40" spans="1:9" ht="14.25">
      <c r="A40" s="303" t="s">
        <v>164</v>
      </c>
      <c r="B40" s="304"/>
      <c r="C40" s="304"/>
      <c r="D40" s="304"/>
      <c r="E40" s="304"/>
      <c r="F40" s="304"/>
      <c r="G40" s="304"/>
      <c r="H40" s="304"/>
      <c r="I40" s="304"/>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30"/>
  <sheetViews>
    <sheetView workbookViewId="0" topLeftCell="A7">
      <selection activeCell="J29" sqref="J29"/>
    </sheetView>
  </sheetViews>
  <sheetFormatPr defaultColWidth="9.00390625" defaultRowHeight="14.25" customHeight="1"/>
  <cols>
    <col min="1" max="3" width="3.75390625" style="240" customWidth="1"/>
    <col min="4" max="4" width="36.00390625" style="240" customWidth="1"/>
    <col min="5" max="6" width="8.25390625" style="240" customWidth="1"/>
    <col min="7" max="7" width="9.375" style="240" customWidth="1"/>
    <col min="8" max="8" width="14.875" style="240" customWidth="1"/>
    <col min="9" max="9" width="13.75390625" style="240" customWidth="1"/>
    <col min="10" max="11" width="14.875" style="240" customWidth="1"/>
    <col min="12" max="13" width="13.75390625" style="240" customWidth="1"/>
    <col min="14" max="14" width="11.50390625" style="240" customWidth="1"/>
    <col min="15" max="15" width="14.875" style="240" customWidth="1"/>
    <col min="16" max="20" width="8.25390625" style="240" customWidth="1"/>
    <col min="21" max="16384" width="9.00390625" style="240" customWidth="1"/>
  </cols>
  <sheetData>
    <row r="1" spans="1:20" ht="36" customHeight="1">
      <c r="A1" s="241" t="s">
        <v>165</v>
      </c>
      <c r="B1" s="241"/>
      <c r="C1" s="241"/>
      <c r="D1" s="241"/>
      <c r="E1" s="241"/>
      <c r="F1" s="241"/>
      <c r="G1" s="241"/>
      <c r="H1" s="241"/>
      <c r="I1" s="241"/>
      <c r="J1" s="241"/>
      <c r="K1" s="241"/>
      <c r="L1" s="241"/>
      <c r="M1" s="241"/>
      <c r="N1" s="241"/>
      <c r="O1" s="241"/>
      <c r="P1" s="241"/>
      <c r="Q1" s="241"/>
      <c r="R1" s="241"/>
      <c r="S1" s="241"/>
      <c r="T1" s="241"/>
    </row>
    <row r="2" spans="1:20" ht="19.5" customHeight="1">
      <c r="A2" s="242"/>
      <c r="B2" s="242"/>
      <c r="C2" s="242"/>
      <c r="D2" s="242"/>
      <c r="E2" s="242"/>
      <c r="F2" s="242"/>
      <c r="G2" s="242"/>
      <c r="H2" s="242"/>
      <c r="I2" s="242"/>
      <c r="J2" s="242"/>
      <c r="K2" s="242"/>
      <c r="L2" s="242"/>
      <c r="M2" s="242"/>
      <c r="N2" s="242"/>
      <c r="O2" s="242"/>
      <c r="P2" s="263"/>
      <c r="Q2" s="282"/>
      <c r="R2" s="282"/>
      <c r="S2" s="126" t="s">
        <v>166</v>
      </c>
      <c r="T2" s="126"/>
    </row>
    <row r="3" spans="1:20" s="236" customFormat="1" ht="19.5" customHeight="1">
      <c r="A3" s="243" t="s">
        <v>2</v>
      </c>
      <c r="B3" s="243"/>
      <c r="C3" s="243"/>
      <c r="D3" s="243"/>
      <c r="E3" s="244"/>
      <c r="F3" s="244"/>
      <c r="G3" s="244"/>
      <c r="H3" s="244"/>
      <c r="I3" s="264"/>
      <c r="J3" s="265"/>
      <c r="K3" s="266"/>
      <c r="L3" s="266"/>
      <c r="M3" s="266"/>
      <c r="N3" s="267"/>
      <c r="O3" s="267"/>
      <c r="P3" s="268"/>
      <c r="Q3" s="283"/>
      <c r="R3" s="283"/>
      <c r="S3" s="222" t="s">
        <v>167</v>
      </c>
      <c r="T3" s="222"/>
    </row>
    <row r="4" spans="1:20" s="237" customFormat="1" ht="39.75" customHeight="1">
      <c r="A4" s="245" t="s">
        <v>6</v>
      </c>
      <c r="B4" s="245"/>
      <c r="C4" s="245"/>
      <c r="D4" s="245"/>
      <c r="E4" s="245" t="s">
        <v>168</v>
      </c>
      <c r="F4" s="245"/>
      <c r="G4" s="245"/>
      <c r="H4" s="246" t="s">
        <v>169</v>
      </c>
      <c r="I4" s="269"/>
      <c r="J4" s="270"/>
      <c r="K4" s="245" t="s">
        <v>170</v>
      </c>
      <c r="L4" s="245"/>
      <c r="M4" s="245"/>
      <c r="N4" s="245"/>
      <c r="O4" s="245"/>
      <c r="P4" s="271" t="s">
        <v>80</v>
      </c>
      <c r="Q4" s="271"/>
      <c r="R4" s="271"/>
      <c r="S4" s="271"/>
      <c r="T4" s="271"/>
    </row>
    <row r="5" spans="1:20" s="238" customFormat="1" ht="26.25" customHeight="1">
      <c r="A5" s="247" t="s">
        <v>171</v>
      </c>
      <c r="B5" s="248"/>
      <c r="C5" s="249"/>
      <c r="D5" s="250" t="s">
        <v>94</v>
      </c>
      <c r="E5" s="250" t="s">
        <v>100</v>
      </c>
      <c r="F5" s="250" t="s">
        <v>172</v>
      </c>
      <c r="G5" s="250" t="s">
        <v>173</v>
      </c>
      <c r="H5" s="251" t="s">
        <v>100</v>
      </c>
      <c r="I5" s="272" t="s">
        <v>140</v>
      </c>
      <c r="J5" s="250" t="s">
        <v>141</v>
      </c>
      <c r="K5" s="273" t="s">
        <v>100</v>
      </c>
      <c r="L5" s="274" t="s">
        <v>140</v>
      </c>
      <c r="M5" s="275"/>
      <c r="N5" s="276"/>
      <c r="O5" s="245" t="s">
        <v>141</v>
      </c>
      <c r="P5" s="277" t="s">
        <v>100</v>
      </c>
      <c r="Q5" s="271" t="s">
        <v>172</v>
      </c>
      <c r="R5" s="284" t="s">
        <v>173</v>
      </c>
      <c r="S5" s="285"/>
      <c r="T5" s="286"/>
    </row>
    <row r="6" spans="1:20" s="238" customFormat="1" ht="36" customHeight="1">
      <c r="A6" s="252"/>
      <c r="B6" s="253"/>
      <c r="C6" s="254"/>
      <c r="D6" s="255"/>
      <c r="E6" s="255"/>
      <c r="F6" s="255"/>
      <c r="G6" s="255"/>
      <c r="H6" s="193"/>
      <c r="I6" s="278"/>
      <c r="J6" s="255"/>
      <c r="K6" s="273"/>
      <c r="L6" s="193" t="s">
        <v>95</v>
      </c>
      <c r="M6" s="193" t="s">
        <v>174</v>
      </c>
      <c r="N6" s="193" t="s">
        <v>175</v>
      </c>
      <c r="O6" s="245"/>
      <c r="P6" s="277"/>
      <c r="Q6" s="271"/>
      <c r="R6" s="193" t="s">
        <v>95</v>
      </c>
      <c r="S6" s="287" t="s">
        <v>176</v>
      </c>
      <c r="T6" s="288" t="s">
        <v>177</v>
      </c>
    </row>
    <row r="7" spans="1:20" s="238" customFormat="1" ht="22.5" customHeight="1">
      <c r="A7" s="245" t="s">
        <v>97</v>
      </c>
      <c r="B7" s="245" t="s">
        <v>98</v>
      </c>
      <c r="C7" s="245" t="s">
        <v>99</v>
      </c>
      <c r="D7" s="245" t="s">
        <v>10</v>
      </c>
      <c r="E7" s="245">
        <v>1</v>
      </c>
      <c r="F7" s="245">
        <v>2</v>
      </c>
      <c r="G7" s="245">
        <v>3</v>
      </c>
      <c r="H7" s="245">
        <v>4</v>
      </c>
      <c r="I7" s="245">
        <v>5</v>
      </c>
      <c r="J7" s="245">
        <v>6</v>
      </c>
      <c r="K7" s="245">
        <v>7</v>
      </c>
      <c r="L7" s="245">
        <v>8</v>
      </c>
      <c r="M7" s="245">
        <v>9</v>
      </c>
      <c r="N7" s="245">
        <v>10</v>
      </c>
      <c r="O7" s="245">
        <v>11</v>
      </c>
      <c r="P7" s="245">
        <v>12</v>
      </c>
      <c r="Q7" s="245">
        <v>13</v>
      </c>
      <c r="R7" s="245">
        <v>14</v>
      </c>
      <c r="S7" s="245">
        <v>15</v>
      </c>
      <c r="T7" s="245">
        <v>16</v>
      </c>
    </row>
    <row r="8" spans="1:20" s="238" customFormat="1" ht="22.5" customHeight="1">
      <c r="A8" s="245"/>
      <c r="B8" s="245"/>
      <c r="C8" s="245"/>
      <c r="D8" s="245" t="s">
        <v>100</v>
      </c>
      <c r="E8" s="245"/>
      <c r="F8" s="245"/>
      <c r="G8" s="245"/>
      <c r="H8" s="158">
        <v>17565854.81</v>
      </c>
      <c r="I8" s="158">
        <v>1979364.71</v>
      </c>
      <c r="J8" s="158">
        <v>15586490.1</v>
      </c>
      <c r="K8" s="158">
        <v>17565854.81</v>
      </c>
      <c r="L8" s="158">
        <v>1979364.71</v>
      </c>
      <c r="M8" s="158">
        <v>1760413.18</v>
      </c>
      <c r="N8" s="158">
        <v>218951.53</v>
      </c>
      <c r="O8" s="158">
        <v>15586490.1</v>
      </c>
      <c r="P8" s="277"/>
      <c r="Q8" s="277"/>
      <c r="R8" s="277"/>
      <c r="S8" s="277"/>
      <c r="T8" s="277"/>
    </row>
    <row r="9" spans="1:20" s="238" customFormat="1" ht="22.5" customHeight="1">
      <c r="A9" s="205" t="s">
        <v>101</v>
      </c>
      <c r="B9" s="206"/>
      <c r="C9" s="206"/>
      <c r="D9" s="206" t="s">
        <v>102</v>
      </c>
      <c r="E9" s="245"/>
      <c r="F9" s="245"/>
      <c r="G9" s="245"/>
      <c r="H9" s="158">
        <v>451032.98</v>
      </c>
      <c r="I9" s="158">
        <v>451032.98</v>
      </c>
      <c r="J9" s="158"/>
      <c r="K9" s="158">
        <v>451032.98</v>
      </c>
      <c r="L9" s="158">
        <v>451032.98</v>
      </c>
      <c r="M9" s="158">
        <v>448032.98</v>
      </c>
      <c r="N9" s="158">
        <v>3000</v>
      </c>
      <c r="O9" s="158"/>
      <c r="P9" s="277"/>
      <c r="Q9" s="277"/>
      <c r="R9" s="277"/>
      <c r="S9" s="277"/>
      <c r="T9" s="277"/>
    </row>
    <row r="10" spans="1:20" s="238" customFormat="1" ht="22.5" customHeight="1">
      <c r="A10" s="205" t="s">
        <v>103</v>
      </c>
      <c r="B10" s="206"/>
      <c r="C10" s="206"/>
      <c r="D10" s="206" t="s">
        <v>104</v>
      </c>
      <c r="E10" s="245"/>
      <c r="F10" s="245"/>
      <c r="G10" s="245"/>
      <c r="H10" s="158">
        <v>445819.2</v>
      </c>
      <c r="I10" s="158">
        <v>445819.2</v>
      </c>
      <c r="J10" s="158"/>
      <c r="K10" s="158">
        <v>445819.2</v>
      </c>
      <c r="L10" s="158">
        <v>445819.2</v>
      </c>
      <c r="M10" s="158">
        <v>442819.2</v>
      </c>
      <c r="N10" s="158">
        <v>3000</v>
      </c>
      <c r="O10" s="158"/>
      <c r="P10" s="277"/>
      <c r="Q10" s="277"/>
      <c r="R10" s="277"/>
      <c r="S10" s="277"/>
      <c r="T10" s="277"/>
    </row>
    <row r="11" spans="1:20" s="238" customFormat="1" ht="22.5" customHeight="1">
      <c r="A11" s="205" t="s">
        <v>105</v>
      </c>
      <c r="B11" s="206"/>
      <c r="C11" s="206"/>
      <c r="D11" s="206" t="s">
        <v>106</v>
      </c>
      <c r="E11" s="245"/>
      <c r="F11" s="245"/>
      <c r="G11" s="245"/>
      <c r="H11" s="158">
        <v>216608.4</v>
      </c>
      <c r="I11" s="158">
        <v>216608.4</v>
      </c>
      <c r="J11" s="158"/>
      <c r="K11" s="158">
        <v>216608.4</v>
      </c>
      <c r="L11" s="158">
        <v>216608.4</v>
      </c>
      <c r="M11" s="158">
        <v>213608.4</v>
      </c>
      <c r="N11" s="158">
        <v>3000</v>
      </c>
      <c r="O11" s="158"/>
      <c r="P11" s="277"/>
      <c r="Q11" s="277"/>
      <c r="R11" s="277"/>
      <c r="S11" s="277"/>
      <c r="T11" s="277"/>
    </row>
    <row r="12" spans="1:20" s="238" customFormat="1" ht="22.5" customHeight="1">
      <c r="A12" s="205" t="s">
        <v>107</v>
      </c>
      <c r="B12" s="206"/>
      <c r="C12" s="206"/>
      <c r="D12" s="206" t="s">
        <v>108</v>
      </c>
      <c r="E12" s="245"/>
      <c r="F12" s="245"/>
      <c r="G12" s="245"/>
      <c r="H12" s="158">
        <v>132563.2</v>
      </c>
      <c r="I12" s="158">
        <v>132563.2</v>
      </c>
      <c r="J12" s="158"/>
      <c r="K12" s="158">
        <v>132563.2</v>
      </c>
      <c r="L12" s="158">
        <v>132563.2</v>
      </c>
      <c r="M12" s="158">
        <v>132563.2</v>
      </c>
      <c r="N12" s="158"/>
      <c r="O12" s="158"/>
      <c r="P12" s="277"/>
      <c r="Q12" s="277"/>
      <c r="R12" s="277"/>
      <c r="S12" s="277"/>
      <c r="T12" s="277"/>
    </row>
    <row r="13" spans="1:20" s="238" customFormat="1" ht="22.5" customHeight="1">
      <c r="A13" s="205" t="s">
        <v>109</v>
      </c>
      <c r="B13" s="206"/>
      <c r="C13" s="206"/>
      <c r="D13" s="206" t="s">
        <v>110</v>
      </c>
      <c r="E13" s="245"/>
      <c r="F13" s="245"/>
      <c r="G13" s="245"/>
      <c r="H13" s="158">
        <v>96647.6</v>
      </c>
      <c r="I13" s="158">
        <v>96647.6</v>
      </c>
      <c r="J13" s="158"/>
      <c r="K13" s="158">
        <v>96647.6</v>
      </c>
      <c r="L13" s="158">
        <v>96647.6</v>
      </c>
      <c r="M13" s="158">
        <v>96647.6</v>
      </c>
      <c r="N13" s="158"/>
      <c r="O13" s="158"/>
      <c r="P13" s="277"/>
      <c r="Q13" s="277"/>
      <c r="R13" s="277"/>
      <c r="S13" s="277"/>
      <c r="T13" s="277"/>
    </row>
    <row r="14" spans="1:20" s="238" customFormat="1" ht="22.5" customHeight="1">
      <c r="A14" s="205" t="s">
        <v>111</v>
      </c>
      <c r="B14" s="206"/>
      <c r="C14" s="206"/>
      <c r="D14" s="206" t="s">
        <v>112</v>
      </c>
      <c r="E14" s="245"/>
      <c r="F14" s="245"/>
      <c r="G14" s="245"/>
      <c r="H14" s="158">
        <v>5213.78</v>
      </c>
      <c r="I14" s="158">
        <v>5213.78</v>
      </c>
      <c r="J14" s="158"/>
      <c r="K14" s="158">
        <v>5213.78</v>
      </c>
      <c r="L14" s="158">
        <v>5213.78</v>
      </c>
      <c r="M14" s="158">
        <v>5213.78</v>
      </c>
      <c r="N14" s="158"/>
      <c r="O14" s="158"/>
      <c r="P14" s="277"/>
      <c r="Q14" s="277"/>
      <c r="R14" s="277"/>
      <c r="S14" s="277"/>
      <c r="T14" s="277"/>
    </row>
    <row r="15" spans="1:20" s="238" customFormat="1" ht="22.5" customHeight="1">
      <c r="A15" s="205" t="s">
        <v>113</v>
      </c>
      <c r="B15" s="206"/>
      <c r="C15" s="206"/>
      <c r="D15" s="206" t="s">
        <v>114</v>
      </c>
      <c r="E15" s="245"/>
      <c r="F15" s="245"/>
      <c r="G15" s="245"/>
      <c r="H15" s="158">
        <v>5213.78</v>
      </c>
      <c r="I15" s="158">
        <v>5213.78</v>
      </c>
      <c r="J15" s="158"/>
      <c r="K15" s="158">
        <v>5213.78</v>
      </c>
      <c r="L15" s="158">
        <v>5213.78</v>
      </c>
      <c r="M15" s="158">
        <v>5213.78</v>
      </c>
      <c r="N15" s="158"/>
      <c r="O15" s="158"/>
      <c r="P15" s="277"/>
      <c r="Q15" s="277"/>
      <c r="R15" s="277"/>
      <c r="S15" s="277"/>
      <c r="T15" s="277"/>
    </row>
    <row r="16" spans="1:20" s="238" customFormat="1" ht="22.5" customHeight="1">
      <c r="A16" s="205" t="s">
        <v>115</v>
      </c>
      <c r="B16" s="206"/>
      <c r="C16" s="206"/>
      <c r="D16" s="206" t="s">
        <v>116</v>
      </c>
      <c r="E16" s="245"/>
      <c r="F16" s="245"/>
      <c r="G16" s="245"/>
      <c r="H16" s="158">
        <v>126540.18</v>
      </c>
      <c r="I16" s="158">
        <v>126540.18</v>
      </c>
      <c r="J16" s="158"/>
      <c r="K16" s="158">
        <v>126540.18</v>
      </c>
      <c r="L16" s="158">
        <v>126540.18</v>
      </c>
      <c r="M16" s="158">
        <v>126540.18</v>
      </c>
      <c r="N16" s="158"/>
      <c r="O16" s="158"/>
      <c r="P16" s="277"/>
      <c r="Q16" s="277"/>
      <c r="R16" s="277"/>
      <c r="S16" s="277"/>
      <c r="T16" s="277"/>
    </row>
    <row r="17" spans="1:20" s="238" customFormat="1" ht="22.5" customHeight="1">
      <c r="A17" s="205" t="s">
        <v>117</v>
      </c>
      <c r="B17" s="206"/>
      <c r="C17" s="206"/>
      <c r="D17" s="206" t="s">
        <v>118</v>
      </c>
      <c r="E17" s="245"/>
      <c r="F17" s="245"/>
      <c r="G17" s="245"/>
      <c r="H17" s="158">
        <v>126540.18</v>
      </c>
      <c r="I17" s="158">
        <v>126540.18</v>
      </c>
      <c r="J17" s="158"/>
      <c r="K17" s="158">
        <v>126540.18</v>
      </c>
      <c r="L17" s="158">
        <v>126540.18</v>
      </c>
      <c r="M17" s="158">
        <v>126540.18</v>
      </c>
      <c r="N17" s="158"/>
      <c r="O17" s="158"/>
      <c r="P17" s="277"/>
      <c r="Q17" s="277"/>
      <c r="R17" s="277"/>
      <c r="S17" s="277"/>
      <c r="T17" s="277"/>
    </row>
    <row r="18" spans="1:20" s="238" customFormat="1" ht="22.5" customHeight="1">
      <c r="A18" s="205" t="s">
        <v>119</v>
      </c>
      <c r="B18" s="206"/>
      <c r="C18" s="206"/>
      <c r="D18" s="206" t="s">
        <v>120</v>
      </c>
      <c r="E18" s="245"/>
      <c r="F18" s="245"/>
      <c r="G18" s="245"/>
      <c r="H18" s="158">
        <v>73919.94</v>
      </c>
      <c r="I18" s="158">
        <v>73919.94</v>
      </c>
      <c r="J18" s="158"/>
      <c r="K18" s="158">
        <v>73919.94</v>
      </c>
      <c r="L18" s="158">
        <v>73919.94</v>
      </c>
      <c r="M18" s="158">
        <v>73919.94</v>
      </c>
      <c r="N18" s="158"/>
      <c r="O18" s="158"/>
      <c r="P18" s="277"/>
      <c r="Q18" s="277"/>
      <c r="R18" s="277"/>
      <c r="S18" s="277"/>
      <c r="T18" s="277"/>
    </row>
    <row r="19" spans="1:20" s="238" customFormat="1" ht="21.75" customHeight="1">
      <c r="A19" s="205" t="s">
        <v>121</v>
      </c>
      <c r="B19" s="206"/>
      <c r="C19" s="206"/>
      <c r="D19" s="206" t="s">
        <v>122</v>
      </c>
      <c r="E19" s="245"/>
      <c r="F19" s="245"/>
      <c r="G19" s="245"/>
      <c r="H19" s="158">
        <v>52620.24</v>
      </c>
      <c r="I19" s="158">
        <v>52620.24</v>
      </c>
      <c r="J19" s="158"/>
      <c r="K19" s="158">
        <v>52620.24</v>
      </c>
      <c r="L19" s="158">
        <v>52620.24</v>
      </c>
      <c r="M19" s="158">
        <v>52620.24</v>
      </c>
      <c r="N19" s="158"/>
      <c r="O19" s="158"/>
      <c r="P19" s="277"/>
      <c r="Q19" s="277"/>
      <c r="R19" s="277"/>
      <c r="S19" s="277"/>
      <c r="T19" s="277"/>
    </row>
    <row r="20" spans="1:20" s="238" customFormat="1" ht="21.75" customHeight="1">
      <c r="A20" s="205" t="s">
        <v>123</v>
      </c>
      <c r="B20" s="206"/>
      <c r="C20" s="206"/>
      <c r="D20" s="206" t="s">
        <v>124</v>
      </c>
      <c r="E20" s="245"/>
      <c r="F20" s="245"/>
      <c r="G20" s="245"/>
      <c r="H20" s="158">
        <v>16895440.65</v>
      </c>
      <c r="I20" s="158">
        <v>1308950.55</v>
      </c>
      <c r="J20" s="158">
        <v>15586490.1</v>
      </c>
      <c r="K20" s="158">
        <v>16895440.65</v>
      </c>
      <c r="L20" s="158">
        <v>1308950.55</v>
      </c>
      <c r="M20" s="158">
        <v>1092999.02</v>
      </c>
      <c r="N20" s="158">
        <v>215951.53</v>
      </c>
      <c r="O20" s="158">
        <v>15586490.1</v>
      </c>
      <c r="P20" s="277"/>
      <c r="Q20" s="277"/>
      <c r="R20" s="277"/>
      <c r="S20" s="277"/>
      <c r="T20" s="277"/>
    </row>
    <row r="21" spans="1:20" s="238" customFormat="1" ht="21.75" customHeight="1">
      <c r="A21" s="205" t="s">
        <v>125</v>
      </c>
      <c r="B21" s="206"/>
      <c r="C21" s="206"/>
      <c r="D21" s="206" t="s">
        <v>126</v>
      </c>
      <c r="E21" s="245"/>
      <c r="F21" s="245"/>
      <c r="G21" s="245"/>
      <c r="H21" s="158">
        <v>16895440.65</v>
      </c>
      <c r="I21" s="158">
        <v>1308950.55</v>
      </c>
      <c r="J21" s="158">
        <v>15586490.1</v>
      </c>
      <c r="K21" s="158">
        <v>16895440.65</v>
      </c>
      <c r="L21" s="158">
        <v>1308950.55</v>
      </c>
      <c r="M21" s="158">
        <v>1092999.02</v>
      </c>
      <c r="N21" s="158">
        <v>215951.53</v>
      </c>
      <c r="O21" s="158">
        <v>15586490.1</v>
      </c>
      <c r="P21" s="277"/>
      <c r="Q21" s="277"/>
      <c r="R21" s="277"/>
      <c r="S21" s="277"/>
      <c r="T21" s="277"/>
    </row>
    <row r="22" spans="1:20" s="238" customFormat="1" ht="21.75" customHeight="1">
      <c r="A22" s="205" t="s">
        <v>127</v>
      </c>
      <c r="B22" s="206"/>
      <c r="C22" s="206"/>
      <c r="D22" s="206" t="s">
        <v>128</v>
      </c>
      <c r="E22" s="245"/>
      <c r="F22" s="245"/>
      <c r="G22" s="245"/>
      <c r="H22" s="158">
        <v>310000</v>
      </c>
      <c r="I22" s="158"/>
      <c r="J22" s="158">
        <v>310000</v>
      </c>
      <c r="K22" s="158">
        <v>310000</v>
      </c>
      <c r="L22" s="158"/>
      <c r="M22" s="158"/>
      <c r="N22" s="158"/>
      <c r="O22" s="158">
        <v>310000</v>
      </c>
      <c r="P22" s="277"/>
      <c r="Q22" s="277"/>
      <c r="R22" s="277"/>
      <c r="S22" s="277"/>
      <c r="T22" s="277"/>
    </row>
    <row r="23" spans="1:20" s="238" customFormat="1" ht="21.75" customHeight="1">
      <c r="A23" s="205" t="s">
        <v>129</v>
      </c>
      <c r="B23" s="206"/>
      <c r="C23" s="206"/>
      <c r="D23" s="206" t="s">
        <v>130</v>
      </c>
      <c r="E23" s="245"/>
      <c r="F23" s="245"/>
      <c r="G23" s="245"/>
      <c r="H23" s="158">
        <v>16585440.65</v>
      </c>
      <c r="I23" s="158">
        <v>1308950.55</v>
      </c>
      <c r="J23" s="158">
        <v>15276490.1</v>
      </c>
      <c r="K23" s="158">
        <v>16585440.65</v>
      </c>
      <c r="L23" s="158">
        <v>1308950.55</v>
      </c>
      <c r="M23" s="158">
        <v>1092999.02</v>
      </c>
      <c r="N23" s="158">
        <v>215951.53</v>
      </c>
      <c r="O23" s="158">
        <v>15276490.1</v>
      </c>
      <c r="P23" s="277"/>
      <c r="Q23" s="277"/>
      <c r="R23" s="277"/>
      <c r="S23" s="277"/>
      <c r="T23" s="277"/>
    </row>
    <row r="24" spans="1:20" s="238" customFormat="1" ht="21.75" customHeight="1">
      <c r="A24" s="205" t="s">
        <v>131</v>
      </c>
      <c r="B24" s="206"/>
      <c r="C24" s="206"/>
      <c r="D24" s="206" t="s">
        <v>132</v>
      </c>
      <c r="E24" s="245"/>
      <c r="F24" s="245"/>
      <c r="G24" s="245"/>
      <c r="H24" s="158">
        <v>92841</v>
      </c>
      <c r="I24" s="158">
        <v>92841</v>
      </c>
      <c r="J24" s="158"/>
      <c r="K24" s="158">
        <v>92841</v>
      </c>
      <c r="L24" s="158">
        <v>92841</v>
      </c>
      <c r="M24" s="158">
        <v>92841</v>
      </c>
      <c r="N24" s="158"/>
      <c r="O24" s="158"/>
      <c r="P24" s="277"/>
      <c r="Q24" s="277"/>
      <c r="R24" s="277"/>
      <c r="S24" s="277"/>
      <c r="T24" s="277"/>
    </row>
    <row r="25" spans="1:20" s="238" customFormat="1" ht="21.75" customHeight="1">
      <c r="A25" s="223" t="s">
        <v>133</v>
      </c>
      <c r="B25" s="224"/>
      <c r="C25" s="224"/>
      <c r="D25" s="224" t="s">
        <v>134</v>
      </c>
      <c r="E25" s="256"/>
      <c r="F25" s="256"/>
      <c r="G25" s="256"/>
      <c r="H25" s="226">
        <v>92841</v>
      </c>
      <c r="I25" s="226">
        <v>92841</v>
      </c>
      <c r="J25" s="226"/>
      <c r="K25" s="226">
        <v>92841</v>
      </c>
      <c r="L25" s="226">
        <v>92841</v>
      </c>
      <c r="M25" s="226">
        <v>92841</v>
      </c>
      <c r="N25" s="226"/>
      <c r="O25" s="226"/>
      <c r="P25" s="279"/>
      <c r="Q25" s="279"/>
      <c r="R25" s="277"/>
      <c r="S25" s="277"/>
      <c r="T25" s="277"/>
    </row>
    <row r="26" spans="1:20" s="238" customFormat="1" ht="21.75" customHeight="1">
      <c r="A26" s="257" t="s">
        <v>135</v>
      </c>
      <c r="B26" s="258"/>
      <c r="C26" s="258"/>
      <c r="D26" s="258" t="s">
        <v>136</v>
      </c>
      <c r="E26" s="259"/>
      <c r="F26" s="259"/>
      <c r="G26" s="259"/>
      <c r="H26" s="260">
        <v>92841</v>
      </c>
      <c r="I26" s="260">
        <v>92841</v>
      </c>
      <c r="J26" s="260"/>
      <c r="K26" s="260">
        <v>92841</v>
      </c>
      <c r="L26" s="260">
        <v>92841</v>
      </c>
      <c r="M26" s="260">
        <v>92841</v>
      </c>
      <c r="N26" s="260"/>
      <c r="O26" s="260"/>
      <c r="P26" s="280"/>
      <c r="Q26" s="280"/>
      <c r="R26" s="289"/>
      <c r="S26" s="277"/>
      <c r="T26" s="277"/>
    </row>
    <row r="27" spans="1:19" s="239" customFormat="1" ht="24" customHeight="1">
      <c r="A27" s="261" t="s">
        <v>178</v>
      </c>
      <c r="B27" s="262"/>
      <c r="C27" s="262"/>
      <c r="D27" s="262"/>
      <c r="E27" s="262"/>
      <c r="F27" s="262"/>
      <c r="G27" s="262"/>
      <c r="H27" s="262"/>
      <c r="I27" s="262"/>
      <c r="J27" s="262"/>
      <c r="K27" s="281"/>
      <c r="L27" s="281"/>
      <c r="M27" s="281"/>
      <c r="N27" s="281"/>
      <c r="O27" s="281"/>
      <c r="P27" s="281"/>
      <c r="Q27" s="281"/>
      <c r="R27" s="281"/>
      <c r="S27" s="281"/>
    </row>
    <row r="30" spans="17:18" ht="14.25" customHeight="1">
      <c r="Q30" s="290"/>
      <c r="R30" s="290"/>
    </row>
  </sheetData>
  <sheetProtection/>
  <mergeCells count="46">
    <mergeCell ref="A1:T1"/>
    <mergeCell ref="S2:T2"/>
    <mergeCell ref="A3:D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S27"/>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L29" sqref="L29"/>
    </sheetView>
  </sheetViews>
  <sheetFormatPr defaultColWidth="9.00390625" defaultRowHeight="14.25"/>
  <cols>
    <col min="1" max="1" width="8.625" style="152" customWidth="1"/>
    <col min="2" max="2" width="31.875" style="152" customWidth="1"/>
    <col min="3" max="3" width="13.75390625" style="152" customWidth="1"/>
    <col min="4" max="4" width="8.625" style="152" customWidth="1"/>
    <col min="5" max="5" width="21.375" style="152" customWidth="1"/>
    <col min="6" max="6" width="11.25390625" style="152" customWidth="1"/>
    <col min="7" max="7" width="8.625" style="152" customWidth="1"/>
    <col min="8" max="8" width="40.125" style="152" customWidth="1"/>
    <col min="9" max="9" width="11.50390625" style="152" customWidth="1"/>
    <col min="10" max="12" width="9.00390625" style="152" customWidth="1"/>
    <col min="13" max="13" width="10.125" style="152" bestFit="1" customWidth="1"/>
    <col min="14" max="16384" width="9.00390625" style="152" customWidth="1"/>
  </cols>
  <sheetData>
    <row r="1" spans="1:9" s="213" customFormat="1" ht="22.5">
      <c r="A1" s="219" t="s">
        <v>179</v>
      </c>
      <c r="B1" s="219"/>
      <c r="C1" s="219"/>
      <c r="D1" s="219"/>
      <c r="E1" s="219"/>
      <c r="F1" s="219"/>
      <c r="G1" s="219"/>
      <c r="H1" s="219"/>
      <c r="I1" s="219"/>
    </row>
    <row r="2" spans="1:9" s="214" customFormat="1" ht="13.5" customHeight="1">
      <c r="A2" s="220"/>
      <c r="B2" s="220"/>
      <c r="C2" s="220"/>
      <c r="D2" s="220"/>
      <c r="E2" s="220"/>
      <c r="F2" s="220"/>
      <c r="G2" s="220"/>
      <c r="H2" s="126" t="s">
        <v>180</v>
      </c>
      <c r="I2" s="126"/>
    </row>
    <row r="3" spans="1:9" s="215" customFormat="1" ht="13.5" customHeight="1">
      <c r="A3" s="221" t="s">
        <v>2</v>
      </c>
      <c r="B3" s="220"/>
      <c r="D3" s="220"/>
      <c r="E3" s="220"/>
      <c r="F3" s="220"/>
      <c r="G3" s="220"/>
      <c r="H3" s="222" t="s">
        <v>167</v>
      </c>
      <c r="I3" s="222"/>
    </row>
    <row r="4" spans="1:9" s="216" customFormat="1" ht="13.5" customHeight="1">
      <c r="A4" s="201" t="s">
        <v>174</v>
      </c>
      <c r="B4" s="202"/>
      <c r="C4" s="202"/>
      <c r="D4" s="202" t="s">
        <v>175</v>
      </c>
      <c r="E4" s="202"/>
      <c r="F4" s="202" t="s">
        <v>11</v>
      </c>
      <c r="G4" s="202" t="s">
        <v>11</v>
      </c>
      <c r="H4" s="202" t="s">
        <v>11</v>
      </c>
      <c r="I4" s="202" t="s">
        <v>11</v>
      </c>
    </row>
    <row r="5" spans="1:9" s="216" customFormat="1" ht="13.5" customHeight="1">
      <c r="A5" s="203" t="s">
        <v>181</v>
      </c>
      <c r="B5" s="204" t="s">
        <v>94</v>
      </c>
      <c r="C5" s="204" t="s">
        <v>8</v>
      </c>
      <c r="D5" s="204" t="s">
        <v>181</v>
      </c>
      <c r="E5" s="204" t="s">
        <v>94</v>
      </c>
      <c r="F5" s="204" t="s">
        <v>8</v>
      </c>
      <c r="G5" s="204" t="s">
        <v>181</v>
      </c>
      <c r="H5" s="204" t="s">
        <v>94</v>
      </c>
      <c r="I5" s="204" t="s">
        <v>8</v>
      </c>
    </row>
    <row r="6" spans="1:9" s="216" customFormat="1" ht="13.5" customHeight="1">
      <c r="A6" s="203"/>
      <c r="B6" s="204" t="s">
        <v>11</v>
      </c>
      <c r="C6" s="204" t="s">
        <v>11</v>
      </c>
      <c r="D6" s="204" t="s">
        <v>11</v>
      </c>
      <c r="E6" s="204" t="s">
        <v>11</v>
      </c>
      <c r="F6" s="204" t="s">
        <v>11</v>
      </c>
      <c r="G6" s="204" t="s">
        <v>11</v>
      </c>
      <c r="H6" s="204" t="s">
        <v>11</v>
      </c>
      <c r="I6" s="204" t="s">
        <v>11</v>
      </c>
    </row>
    <row r="7" spans="1:9" s="216" customFormat="1" ht="13.5" customHeight="1">
      <c r="A7" s="205" t="s">
        <v>182</v>
      </c>
      <c r="B7" s="206" t="s">
        <v>183</v>
      </c>
      <c r="C7" s="158">
        <v>1540603.78</v>
      </c>
      <c r="D7" s="206" t="s">
        <v>184</v>
      </c>
      <c r="E7" s="206" t="s">
        <v>185</v>
      </c>
      <c r="F7" s="158">
        <v>218951.53</v>
      </c>
      <c r="G7" s="206" t="s">
        <v>186</v>
      </c>
      <c r="H7" s="206" t="s">
        <v>187</v>
      </c>
      <c r="I7" s="159"/>
    </row>
    <row r="8" spans="1:9" s="216" customFormat="1" ht="13.5" customHeight="1">
      <c r="A8" s="205" t="s">
        <v>188</v>
      </c>
      <c r="B8" s="206" t="s">
        <v>189</v>
      </c>
      <c r="C8" s="158">
        <v>354367</v>
      </c>
      <c r="D8" s="206" t="s">
        <v>190</v>
      </c>
      <c r="E8" s="206" t="s">
        <v>191</v>
      </c>
      <c r="F8" s="158">
        <v>22682</v>
      </c>
      <c r="G8" s="206" t="s">
        <v>192</v>
      </c>
      <c r="H8" s="206" t="s">
        <v>193</v>
      </c>
      <c r="I8" s="159"/>
    </row>
    <row r="9" spans="1:9" s="217" customFormat="1" ht="13.5" customHeight="1">
      <c r="A9" s="205" t="s">
        <v>194</v>
      </c>
      <c r="B9" s="206" t="s">
        <v>195</v>
      </c>
      <c r="C9" s="158">
        <v>66911</v>
      </c>
      <c r="D9" s="206" t="s">
        <v>196</v>
      </c>
      <c r="E9" s="206" t="s">
        <v>197</v>
      </c>
      <c r="F9" s="158"/>
      <c r="G9" s="206" t="s">
        <v>198</v>
      </c>
      <c r="H9" s="206" t="s">
        <v>199</v>
      </c>
      <c r="I9" s="159"/>
    </row>
    <row r="10" spans="1:9" s="217" customFormat="1" ht="13.5" customHeight="1">
      <c r="A10" s="205" t="s">
        <v>200</v>
      </c>
      <c r="B10" s="206" t="s">
        <v>201</v>
      </c>
      <c r="C10" s="158"/>
      <c r="D10" s="206" t="s">
        <v>202</v>
      </c>
      <c r="E10" s="206" t="s">
        <v>203</v>
      </c>
      <c r="F10" s="158"/>
      <c r="G10" s="206" t="s">
        <v>204</v>
      </c>
      <c r="H10" s="206" t="s">
        <v>205</v>
      </c>
      <c r="I10" s="159"/>
    </row>
    <row r="11" spans="1:9" s="217" customFormat="1" ht="13.5" customHeight="1">
      <c r="A11" s="205" t="s">
        <v>206</v>
      </c>
      <c r="B11" s="206" t="s">
        <v>207</v>
      </c>
      <c r="C11" s="158"/>
      <c r="D11" s="206" t="s">
        <v>208</v>
      </c>
      <c r="E11" s="206" t="s">
        <v>209</v>
      </c>
      <c r="F11" s="158"/>
      <c r="G11" s="206" t="s">
        <v>210</v>
      </c>
      <c r="H11" s="206" t="s">
        <v>211</v>
      </c>
      <c r="I11" s="159"/>
    </row>
    <row r="12" spans="1:9" s="217" customFormat="1" ht="13.5" customHeight="1">
      <c r="A12" s="205" t="s">
        <v>212</v>
      </c>
      <c r="B12" s="206" t="s">
        <v>213</v>
      </c>
      <c r="C12" s="158">
        <v>625719</v>
      </c>
      <c r="D12" s="206" t="s">
        <v>214</v>
      </c>
      <c r="E12" s="206" t="s">
        <v>215</v>
      </c>
      <c r="F12" s="158">
        <v>3500</v>
      </c>
      <c r="G12" s="206" t="s">
        <v>216</v>
      </c>
      <c r="H12" s="206" t="s">
        <v>217</v>
      </c>
      <c r="I12" s="159"/>
    </row>
    <row r="13" spans="1:9" s="217" customFormat="1" ht="13.5" customHeight="1">
      <c r="A13" s="205" t="s">
        <v>218</v>
      </c>
      <c r="B13" s="206" t="s">
        <v>219</v>
      </c>
      <c r="C13" s="158">
        <v>132563.2</v>
      </c>
      <c r="D13" s="206" t="s">
        <v>220</v>
      </c>
      <c r="E13" s="206" t="s">
        <v>221</v>
      </c>
      <c r="F13" s="158">
        <v>5000</v>
      </c>
      <c r="G13" s="206" t="s">
        <v>222</v>
      </c>
      <c r="H13" s="206" t="s">
        <v>223</v>
      </c>
      <c r="I13" s="159"/>
    </row>
    <row r="14" spans="1:9" s="217" customFormat="1" ht="13.5" customHeight="1">
      <c r="A14" s="205" t="s">
        <v>224</v>
      </c>
      <c r="B14" s="206" t="s">
        <v>225</v>
      </c>
      <c r="C14" s="158">
        <v>96647.6</v>
      </c>
      <c r="D14" s="206" t="s">
        <v>226</v>
      </c>
      <c r="E14" s="206" t="s">
        <v>227</v>
      </c>
      <c r="F14" s="158"/>
      <c r="G14" s="206" t="s">
        <v>228</v>
      </c>
      <c r="H14" s="206" t="s">
        <v>229</v>
      </c>
      <c r="I14" s="159"/>
    </row>
    <row r="15" spans="1:9" s="217" customFormat="1" ht="13.5" customHeight="1">
      <c r="A15" s="205" t="s">
        <v>230</v>
      </c>
      <c r="B15" s="206" t="s">
        <v>231</v>
      </c>
      <c r="C15" s="158">
        <v>73919.94</v>
      </c>
      <c r="D15" s="206" t="s">
        <v>232</v>
      </c>
      <c r="E15" s="206" t="s">
        <v>233</v>
      </c>
      <c r="F15" s="158"/>
      <c r="G15" s="206" t="s">
        <v>234</v>
      </c>
      <c r="H15" s="206" t="s">
        <v>235</v>
      </c>
      <c r="I15" s="159"/>
    </row>
    <row r="16" spans="1:9" s="217" customFormat="1" ht="13.5" customHeight="1">
      <c r="A16" s="205" t="s">
        <v>236</v>
      </c>
      <c r="B16" s="206" t="s">
        <v>237</v>
      </c>
      <c r="C16" s="158">
        <v>52620.24</v>
      </c>
      <c r="D16" s="206" t="s">
        <v>238</v>
      </c>
      <c r="E16" s="206" t="s">
        <v>239</v>
      </c>
      <c r="F16" s="158">
        <v>600</v>
      </c>
      <c r="G16" s="206" t="s">
        <v>240</v>
      </c>
      <c r="H16" s="206" t="s">
        <v>241</v>
      </c>
      <c r="I16" s="159"/>
    </row>
    <row r="17" spans="1:9" s="217" customFormat="1" ht="13.5" customHeight="1">
      <c r="A17" s="205" t="s">
        <v>242</v>
      </c>
      <c r="B17" s="206" t="s">
        <v>243</v>
      </c>
      <c r="C17" s="158">
        <v>9014.8</v>
      </c>
      <c r="D17" s="206" t="s">
        <v>244</v>
      </c>
      <c r="E17" s="206" t="s">
        <v>245</v>
      </c>
      <c r="F17" s="158">
        <v>2300</v>
      </c>
      <c r="G17" s="206" t="s">
        <v>246</v>
      </c>
      <c r="H17" s="206" t="s">
        <v>247</v>
      </c>
      <c r="I17" s="159"/>
    </row>
    <row r="18" spans="1:9" s="217" customFormat="1" ht="13.5" customHeight="1">
      <c r="A18" s="205" t="s">
        <v>248</v>
      </c>
      <c r="B18" s="206" t="s">
        <v>136</v>
      </c>
      <c r="C18" s="158">
        <v>92841</v>
      </c>
      <c r="D18" s="206" t="s">
        <v>249</v>
      </c>
      <c r="E18" s="206" t="s">
        <v>250</v>
      </c>
      <c r="F18" s="158"/>
      <c r="G18" s="206" t="s">
        <v>251</v>
      </c>
      <c r="H18" s="206" t="s">
        <v>252</v>
      </c>
      <c r="I18" s="159"/>
    </row>
    <row r="19" spans="1:9" s="217" customFormat="1" ht="13.5" customHeight="1">
      <c r="A19" s="205" t="s">
        <v>253</v>
      </c>
      <c r="B19" s="206" t="s">
        <v>254</v>
      </c>
      <c r="C19" s="158"/>
      <c r="D19" s="206" t="s">
        <v>255</v>
      </c>
      <c r="E19" s="206" t="s">
        <v>256</v>
      </c>
      <c r="F19" s="158"/>
      <c r="G19" s="206" t="s">
        <v>257</v>
      </c>
      <c r="H19" s="206" t="s">
        <v>258</v>
      </c>
      <c r="I19" s="159"/>
    </row>
    <row r="20" spans="1:9" s="217" customFormat="1" ht="13.5" customHeight="1">
      <c r="A20" s="205" t="s">
        <v>259</v>
      </c>
      <c r="B20" s="206" t="s">
        <v>260</v>
      </c>
      <c r="C20" s="158">
        <v>36000</v>
      </c>
      <c r="D20" s="206" t="s">
        <v>261</v>
      </c>
      <c r="E20" s="206" t="s">
        <v>262</v>
      </c>
      <c r="F20" s="158"/>
      <c r="G20" s="206" t="s">
        <v>263</v>
      </c>
      <c r="H20" s="206" t="s">
        <v>264</v>
      </c>
      <c r="I20" s="158"/>
    </row>
    <row r="21" spans="1:9" s="217" customFormat="1" ht="13.5" customHeight="1">
      <c r="A21" s="205" t="s">
        <v>265</v>
      </c>
      <c r="B21" s="206" t="s">
        <v>266</v>
      </c>
      <c r="C21" s="158">
        <v>219809.4</v>
      </c>
      <c r="D21" s="206" t="s">
        <v>267</v>
      </c>
      <c r="E21" s="206" t="s">
        <v>268</v>
      </c>
      <c r="F21" s="158"/>
      <c r="G21" s="206" t="s">
        <v>269</v>
      </c>
      <c r="H21" s="206" t="s">
        <v>270</v>
      </c>
      <c r="I21" s="158"/>
    </row>
    <row r="22" spans="1:9" s="217" customFormat="1" ht="13.5" customHeight="1">
      <c r="A22" s="205" t="s">
        <v>271</v>
      </c>
      <c r="B22" s="206" t="s">
        <v>272</v>
      </c>
      <c r="C22" s="158"/>
      <c r="D22" s="206" t="s">
        <v>273</v>
      </c>
      <c r="E22" s="206" t="s">
        <v>274</v>
      </c>
      <c r="F22" s="158"/>
      <c r="G22" s="206" t="s">
        <v>275</v>
      </c>
      <c r="H22" s="206" t="s">
        <v>276</v>
      </c>
      <c r="I22" s="158"/>
    </row>
    <row r="23" spans="1:9" s="217" customFormat="1" ht="13.5" customHeight="1">
      <c r="A23" s="205" t="s">
        <v>277</v>
      </c>
      <c r="B23" s="206" t="s">
        <v>278</v>
      </c>
      <c r="C23" s="158">
        <v>213608.4</v>
      </c>
      <c r="D23" s="206" t="s">
        <v>279</v>
      </c>
      <c r="E23" s="206" t="s">
        <v>280</v>
      </c>
      <c r="F23" s="158">
        <v>1800</v>
      </c>
      <c r="G23" s="206" t="s">
        <v>281</v>
      </c>
      <c r="H23" s="206" t="s">
        <v>282</v>
      </c>
      <c r="I23" s="158"/>
    </row>
    <row r="24" spans="1:9" s="217" customFormat="1" ht="13.5" customHeight="1">
      <c r="A24" s="205" t="s">
        <v>283</v>
      </c>
      <c r="B24" s="206" t="s">
        <v>284</v>
      </c>
      <c r="C24" s="158"/>
      <c r="D24" s="206" t="s">
        <v>285</v>
      </c>
      <c r="E24" s="206" t="s">
        <v>286</v>
      </c>
      <c r="F24" s="158"/>
      <c r="G24" s="206" t="s">
        <v>287</v>
      </c>
      <c r="H24" s="206" t="s">
        <v>288</v>
      </c>
      <c r="I24" s="158"/>
    </row>
    <row r="25" spans="1:9" s="217" customFormat="1" ht="13.5" customHeight="1">
      <c r="A25" s="205" t="s">
        <v>289</v>
      </c>
      <c r="B25" s="206" t="s">
        <v>290</v>
      </c>
      <c r="C25" s="158"/>
      <c r="D25" s="206" t="s">
        <v>291</v>
      </c>
      <c r="E25" s="206" t="s">
        <v>292</v>
      </c>
      <c r="F25" s="158"/>
      <c r="G25" s="206" t="s">
        <v>293</v>
      </c>
      <c r="H25" s="206" t="s">
        <v>294</v>
      </c>
      <c r="I25" s="158"/>
    </row>
    <row r="26" spans="1:9" s="217" customFormat="1" ht="13.5" customHeight="1">
      <c r="A26" s="205" t="s">
        <v>295</v>
      </c>
      <c r="B26" s="206" t="s">
        <v>296</v>
      </c>
      <c r="C26" s="158">
        <v>6201</v>
      </c>
      <c r="D26" s="206" t="s">
        <v>297</v>
      </c>
      <c r="E26" s="206" t="s">
        <v>298</v>
      </c>
      <c r="F26" s="158"/>
      <c r="G26" s="206" t="s">
        <v>299</v>
      </c>
      <c r="H26" s="206" t="s">
        <v>300</v>
      </c>
      <c r="I26" s="158"/>
    </row>
    <row r="27" spans="1:9" s="217" customFormat="1" ht="13.5" customHeight="1">
      <c r="A27" s="205" t="s">
        <v>301</v>
      </c>
      <c r="B27" s="206" t="s">
        <v>302</v>
      </c>
      <c r="C27" s="158"/>
      <c r="D27" s="206" t="s">
        <v>303</v>
      </c>
      <c r="E27" s="206" t="s">
        <v>304</v>
      </c>
      <c r="F27" s="158"/>
      <c r="G27" s="206" t="s">
        <v>305</v>
      </c>
      <c r="H27" s="206" t="s">
        <v>306</v>
      </c>
      <c r="I27" s="158"/>
    </row>
    <row r="28" spans="1:9" s="217" customFormat="1" ht="13.5" customHeight="1">
      <c r="A28" s="205" t="s">
        <v>307</v>
      </c>
      <c r="B28" s="206" t="s">
        <v>308</v>
      </c>
      <c r="C28" s="158"/>
      <c r="D28" s="206" t="s">
        <v>309</v>
      </c>
      <c r="E28" s="206" t="s">
        <v>310</v>
      </c>
      <c r="F28" s="158"/>
      <c r="G28" s="206" t="s">
        <v>311</v>
      </c>
      <c r="H28" s="206" t="s">
        <v>312</v>
      </c>
      <c r="I28" s="158"/>
    </row>
    <row r="29" spans="1:9" s="217" customFormat="1" ht="13.5" customHeight="1">
      <c r="A29" s="205" t="s">
        <v>313</v>
      </c>
      <c r="B29" s="206" t="s">
        <v>314</v>
      </c>
      <c r="C29" s="158"/>
      <c r="D29" s="206" t="s">
        <v>315</v>
      </c>
      <c r="E29" s="206" t="s">
        <v>316</v>
      </c>
      <c r="F29" s="158">
        <v>13000</v>
      </c>
      <c r="G29" s="206" t="s">
        <v>317</v>
      </c>
      <c r="H29" s="206" t="s">
        <v>318</v>
      </c>
      <c r="I29" s="158"/>
    </row>
    <row r="30" spans="1:9" s="217" customFormat="1" ht="13.5" customHeight="1">
      <c r="A30" s="205" t="s">
        <v>319</v>
      </c>
      <c r="B30" s="206" t="s">
        <v>320</v>
      </c>
      <c r="C30" s="158"/>
      <c r="D30" s="206" t="s">
        <v>321</v>
      </c>
      <c r="E30" s="206" t="s">
        <v>322</v>
      </c>
      <c r="F30" s="158"/>
      <c r="G30" s="206" t="s">
        <v>323</v>
      </c>
      <c r="H30" s="206" t="s">
        <v>324</v>
      </c>
      <c r="I30" s="158"/>
    </row>
    <row r="31" spans="1:9" s="217" customFormat="1" ht="13.5" customHeight="1">
      <c r="A31" s="205" t="s">
        <v>325</v>
      </c>
      <c r="B31" s="206" t="s">
        <v>326</v>
      </c>
      <c r="C31" s="158"/>
      <c r="D31" s="206" t="s">
        <v>327</v>
      </c>
      <c r="E31" s="206" t="s">
        <v>328</v>
      </c>
      <c r="F31" s="158">
        <v>167069.53</v>
      </c>
      <c r="G31" s="206" t="s">
        <v>329</v>
      </c>
      <c r="H31" s="206" t="s">
        <v>330</v>
      </c>
      <c r="I31" s="158"/>
    </row>
    <row r="32" spans="1:9" s="217" customFormat="1" ht="13.5" customHeight="1">
      <c r="A32" s="205">
        <v>30311</v>
      </c>
      <c r="B32" s="206" t="s">
        <v>331</v>
      </c>
      <c r="C32" s="158"/>
      <c r="D32" s="206" t="s">
        <v>332</v>
      </c>
      <c r="E32" s="206" t="s">
        <v>333</v>
      </c>
      <c r="F32" s="158"/>
      <c r="G32" s="206" t="s">
        <v>334</v>
      </c>
      <c r="H32" s="206" t="s">
        <v>335</v>
      </c>
      <c r="I32" s="158"/>
    </row>
    <row r="33" spans="1:9" s="217" customFormat="1" ht="13.5" customHeight="1">
      <c r="A33" s="205" t="s">
        <v>336</v>
      </c>
      <c r="B33" s="206" t="s">
        <v>337</v>
      </c>
      <c r="C33" s="207"/>
      <c r="D33" s="206" t="s">
        <v>338</v>
      </c>
      <c r="E33" s="206" t="s">
        <v>339</v>
      </c>
      <c r="F33" s="158"/>
      <c r="G33" s="206" t="s">
        <v>340</v>
      </c>
      <c r="H33" s="206" t="s">
        <v>341</v>
      </c>
      <c r="I33" s="158"/>
    </row>
    <row r="34" spans="1:9" s="217" customFormat="1" ht="13.5" customHeight="1">
      <c r="A34" s="205" t="s">
        <v>11</v>
      </c>
      <c r="B34" s="206" t="s">
        <v>11</v>
      </c>
      <c r="C34" s="207"/>
      <c r="D34" s="206" t="s">
        <v>342</v>
      </c>
      <c r="E34" s="206" t="s">
        <v>343</v>
      </c>
      <c r="F34" s="158">
        <v>3000</v>
      </c>
      <c r="G34" s="206" t="s">
        <v>344</v>
      </c>
      <c r="H34" s="206" t="s">
        <v>345</v>
      </c>
      <c r="I34" s="158"/>
    </row>
    <row r="35" spans="1:9" s="217" customFormat="1" ht="13.5" customHeight="1">
      <c r="A35" s="205" t="s">
        <v>11</v>
      </c>
      <c r="B35" s="206" t="s">
        <v>11</v>
      </c>
      <c r="C35" s="207"/>
      <c r="D35" s="206" t="s">
        <v>346</v>
      </c>
      <c r="E35" s="206" t="s">
        <v>347</v>
      </c>
      <c r="F35" s="158"/>
      <c r="G35" s="206" t="s">
        <v>11</v>
      </c>
      <c r="H35" s="206" t="s">
        <v>11</v>
      </c>
      <c r="I35" s="158"/>
    </row>
    <row r="36" spans="1:9" s="218" customFormat="1" ht="13.5" customHeight="1">
      <c r="A36" s="223" t="s">
        <v>11</v>
      </c>
      <c r="B36" s="224" t="s">
        <v>11</v>
      </c>
      <c r="C36" s="225"/>
      <c r="D36" s="224" t="s">
        <v>348</v>
      </c>
      <c r="E36" s="224" t="s">
        <v>349</v>
      </c>
      <c r="F36" s="226"/>
      <c r="G36" s="224" t="s">
        <v>11</v>
      </c>
      <c r="H36" s="224" t="s">
        <v>11</v>
      </c>
      <c r="I36" s="226"/>
    </row>
    <row r="37" spans="1:9" s="218" customFormat="1" ht="13.5" customHeight="1">
      <c r="A37" s="144" t="s">
        <v>11</v>
      </c>
      <c r="B37" s="144" t="s">
        <v>11</v>
      </c>
      <c r="C37" s="227"/>
      <c r="D37" s="144" t="s">
        <v>350</v>
      </c>
      <c r="E37" s="144" t="s">
        <v>351</v>
      </c>
      <c r="F37" s="185"/>
      <c r="G37" s="144"/>
      <c r="H37" s="144"/>
      <c r="I37" s="144"/>
    </row>
    <row r="38" spans="1:9" ht="14.25">
      <c r="A38" s="144" t="s">
        <v>11</v>
      </c>
      <c r="B38" s="144" t="s">
        <v>11</v>
      </c>
      <c r="C38" s="227"/>
      <c r="D38" s="144" t="s">
        <v>352</v>
      </c>
      <c r="E38" s="144" t="s">
        <v>353</v>
      </c>
      <c r="F38" s="185"/>
      <c r="G38" s="144" t="s">
        <v>11</v>
      </c>
      <c r="H38" s="144" t="s">
        <v>11</v>
      </c>
      <c r="I38" s="144" t="s">
        <v>11</v>
      </c>
    </row>
    <row r="39" spans="1:9" ht="14.25">
      <c r="A39" s="144" t="s">
        <v>11</v>
      </c>
      <c r="B39" s="144" t="s">
        <v>11</v>
      </c>
      <c r="C39" s="227"/>
      <c r="D39" s="144" t="s">
        <v>354</v>
      </c>
      <c r="E39" s="144" t="s">
        <v>355</v>
      </c>
      <c r="F39" s="185"/>
      <c r="G39" s="144" t="s">
        <v>11</v>
      </c>
      <c r="H39" s="144" t="s">
        <v>11</v>
      </c>
      <c r="I39" s="144" t="s">
        <v>11</v>
      </c>
    </row>
    <row r="40" spans="1:9" ht="14.25">
      <c r="A40" s="142" t="s">
        <v>356</v>
      </c>
      <c r="B40" s="142"/>
      <c r="C40" s="228">
        <v>1760413.18</v>
      </c>
      <c r="D40" s="229" t="s">
        <v>357</v>
      </c>
      <c r="E40" s="230"/>
      <c r="F40" s="230"/>
      <c r="G40" s="230"/>
      <c r="H40" s="231"/>
      <c r="I40" s="228">
        <v>218951.53</v>
      </c>
    </row>
    <row r="41" spans="1:9" ht="14.25">
      <c r="A41" s="232" t="s">
        <v>358</v>
      </c>
      <c r="B41" s="233"/>
      <c r="C41" s="233" t="s">
        <v>11</v>
      </c>
      <c r="D41" s="233" t="s">
        <v>11</v>
      </c>
      <c r="E41" s="234" t="s">
        <v>11</v>
      </c>
      <c r="F41" s="234" t="s">
        <v>11</v>
      </c>
      <c r="G41" s="234" t="s">
        <v>11</v>
      </c>
      <c r="H41" s="233" t="s">
        <v>11</v>
      </c>
      <c r="I41" s="233" t="s">
        <v>11</v>
      </c>
    </row>
    <row r="42" spans="1:9" ht="14.25">
      <c r="A42" s="235"/>
      <c r="B42" s="235"/>
      <c r="C42" s="235"/>
      <c r="D42" s="235"/>
      <c r="E42" s="235"/>
      <c r="F42" s="235"/>
      <c r="G42" s="235"/>
      <c r="H42" s="235"/>
      <c r="I42" s="235"/>
    </row>
    <row r="43" spans="1:9" ht="14.25">
      <c r="A43" s="235"/>
      <c r="B43" s="235"/>
      <c r="C43" s="235"/>
      <c r="D43" s="235"/>
      <c r="E43" s="235"/>
      <c r="F43" s="235"/>
      <c r="G43" s="235"/>
      <c r="H43" s="235"/>
      <c r="I43" s="235"/>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7">
      <selection activeCell="D8" sqref="D8"/>
    </sheetView>
  </sheetViews>
  <sheetFormatPr defaultColWidth="8.00390625" defaultRowHeight="14.25"/>
  <cols>
    <col min="1" max="1" width="16.375" style="197" customWidth="1"/>
    <col min="2" max="2" width="30.50390625" style="197" customWidth="1"/>
    <col min="3" max="3" width="19.25390625" style="197" customWidth="1"/>
    <col min="4" max="4" width="12.00390625" style="197" customWidth="1"/>
    <col min="5" max="5" width="30.50390625" style="197" customWidth="1"/>
    <col min="6" max="9" width="19.00390625" style="197" customWidth="1"/>
    <col min="10" max="10" width="18.25390625" style="197" customWidth="1"/>
    <col min="11" max="11" width="25.00390625" style="197" customWidth="1"/>
    <col min="12" max="12" width="19.875" style="197" customWidth="1"/>
    <col min="13" max="16384" width="8.00390625" style="197" customWidth="1"/>
  </cols>
  <sheetData>
    <row r="1" spans="1:12" s="197" customFormat="1" ht="27">
      <c r="A1" s="198" t="s">
        <v>359</v>
      </c>
      <c r="B1" s="198"/>
      <c r="C1" s="198"/>
      <c r="D1" s="198"/>
      <c r="E1" s="198"/>
      <c r="F1" s="198"/>
      <c r="G1" s="198"/>
      <c r="H1" s="198"/>
      <c r="I1" s="198"/>
      <c r="J1" s="198"/>
      <c r="K1" s="198"/>
      <c r="L1" s="198"/>
    </row>
    <row r="2" s="197" customFormat="1" ht="12.75">
      <c r="L2" s="211" t="s">
        <v>360</v>
      </c>
    </row>
    <row r="3" spans="1:12" s="197" customFormat="1" ht="12.75">
      <c r="A3" s="199" t="s">
        <v>2</v>
      </c>
      <c r="F3" s="200"/>
      <c r="G3" s="200"/>
      <c r="H3" s="200"/>
      <c r="I3" s="200"/>
      <c r="L3" s="211" t="s">
        <v>3</v>
      </c>
    </row>
    <row r="4" spans="1:12" s="197" customFormat="1" ht="15" customHeight="1">
      <c r="A4" s="201" t="s">
        <v>174</v>
      </c>
      <c r="B4" s="202"/>
      <c r="C4" s="202"/>
      <c r="D4" s="202" t="s">
        <v>175</v>
      </c>
      <c r="E4" s="202"/>
      <c r="F4" s="202"/>
      <c r="G4" s="202"/>
      <c r="H4" s="202"/>
      <c r="I4" s="202"/>
      <c r="J4" s="202"/>
      <c r="K4" s="202"/>
      <c r="L4" s="202"/>
    </row>
    <row r="5" spans="1:12" s="197" customFormat="1" ht="15" customHeight="1">
      <c r="A5" s="203" t="s">
        <v>181</v>
      </c>
      <c r="B5" s="204" t="s">
        <v>94</v>
      </c>
      <c r="C5" s="204" t="s">
        <v>8</v>
      </c>
      <c r="D5" s="204" t="s">
        <v>181</v>
      </c>
      <c r="E5" s="204" t="s">
        <v>94</v>
      </c>
      <c r="F5" s="204" t="s">
        <v>8</v>
      </c>
      <c r="G5" s="204" t="s">
        <v>181</v>
      </c>
      <c r="H5" s="204" t="s">
        <v>94</v>
      </c>
      <c r="I5" s="204" t="s">
        <v>8</v>
      </c>
      <c r="J5" s="204" t="s">
        <v>181</v>
      </c>
      <c r="K5" s="204" t="s">
        <v>94</v>
      </c>
      <c r="L5" s="204" t="s">
        <v>8</v>
      </c>
    </row>
    <row r="6" spans="1:12" s="197" customFormat="1" ht="15" customHeight="1">
      <c r="A6" s="203"/>
      <c r="B6" s="204"/>
      <c r="C6" s="204"/>
      <c r="D6" s="204"/>
      <c r="E6" s="204"/>
      <c r="F6" s="204"/>
      <c r="G6" s="204"/>
      <c r="H6" s="204"/>
      <c r="I6" s="204"/>
      <c r="J6" s="204"/>
      <c r="K6" s="204"/>
      <c r="L6" s="204"/>
    </row>
    <row r="7" spans="1:12" s="197" customFormat="1" ht="15" customHeight="1">
      <c r="A7" s="205" t="s">
        <v>182</v>
      </c>
      <c r="B7" s="206" t="s">
        <v>183</v>
      </c>
      <c r="C7" s="158"/>
      <c r="D7" s="206" t="s">
        <v>184</v>
      </c>
      <c r="E7" s="206" t="s">
        <v>185</v>
      </c>
      <c r="F7" s="158"/>
      <c r="G7" s="206">
        <v>309</v>
      </c>
      <c r="H7" s="206" t="s">
        <v>361</v>
      </c>
      <c r="I7" s="158"/>
      <c r="J7" s="206">
        <v>311</v>
      </c>
      <c r="K7" s="206" t="s">
        <v>362</v>
      </c>
      <c r="L7" s="159"/>
    </row>
    <row r="8" spans="1:12" s="197" customFormat="1" ht="15" customHeight="1">
      <c r="A8" s="205" t="s">
        <v>188</v>
      </c>
      <c r="B8" s="206" t="s">
        <v>189</v>
      </c>
      <c r="C8" s="158"/>
      <c r="D8" s="206" t="s">
        <v>190</v>
      </c>
      <c r="E8" s="206" t="s">
        <v>191</v>
      </c>
      <c r="F8" s="158"/>
      <c r="G8" s="206">
        <v>30901</v>
      </c>
      <c r="H8" s="206" t="s">
        <v>193</v>
      </c>
      <c r="I8" s="158"/>
      <c r="J8" s="206">
        <v>31101</v>
      </c>
      <c r="K8" s="206" t="s">
        <v>294</v>
      </c>
      <c r="L8" s="159"/>
    </row>
    <row r="9" spans="1:12" s="197" customFormat="1" ht="15" customHeight="1">
      <c r="A9" s="205" t="s">
        <v>194</v>
      </c>
      <c r="B9" s="206" t="s">
        <v>195</v>
      </c>
      <c r="C9" s="158"/>
      <c r="D9" s="206" t="s">
        <v>196</v>
      </c>
      <c r="E9" s="206" t="s">
        <v>197</v>
      </c>
      <c r="F9" s="158"/>
      <c r="G9" s="206">
        <v>30902</v>
      </c>
      <c r="H9" s="206" t="s">
        <v>199</v>
      </c>
      <c r="I9" s="158"/>
      <c r="J9" s="206">
        <v>31199</v>
      </c>
      <c r="K9" s="206" t="s">
        <v>318</v>
      </c>
      <c r="L9" s="159"/>
    </row>
    <row r="10" spans="1:12" s="197" customFormat="1" ht="15" customHeight="1">
      <c r="A10" s="205" t="s">
        <v>200</v>
      </c>
      <c r="B10" s="206" t="s">
        <v>201</v>
      </c>
      <c r="C10" s="158"/>
      <c r="D10" s="206" t="s">
        <v>202</v>
      </c>
      <c r="E10" s="206" t="s">
        <v>203</v>
      </c>
      <c r="F10" s="158"/>
      <c r="G10" s="206">
        <v>30903</v>
      </c>
      <c r="H10" s="206" t="s">
        <v>205</v>
      </c>
      <c r="I10" s="158"/>
      <c r="J10" s="206" t="s">
        <v>287</v>
      </c>
      <c r="K10" s="206" t="s">
        <v>288</v>
      </c>
      <c r="L10" s="159"/>
    </row>
    <row r="11" spans="1:12" s="197" customFormat="1" ht="15" customHeight="1">
      <c r="A11" s="205" t="s">
        <v>206</v>
      </c>
      <c r="B11" s="206" t="s">
        <v>207</v>
      </c>
      <c r="C11" s="158"/>
      <c r="D11" s="206" t="s">
        <v>208</v>
      </c>
      <c r="E11" s="206" t="s">
        <v>209</v>
      </c>
      <c r="F11" s="158"/>
      <c r="G11" s="206">
        <v>30905</v>
      </c>
      <c r="H11" s="206" t="s">
        <v>211</v>
      </c>
      <c r="I11" s="158"/>
      <c r="J11" s="206" t="s">
        <v>293</v>
      </c>
      <c r="K11" s="206" t="s">
        <v>294</v>
      </c>
      <c r="L11" s="159"/>
    </row>
    <row r="12" spans="1:12" s="197" customFormat="1" ht="15" customHeight="1">
      <c r="A12" s="205" t="s">
        <v>212</v>
      </c>
      <c r="B12" s="206" t="s">
        <v>213</v>
      </c>
      <c r="C12" s="158"/>
      <c r="D12" s="206" t="s">
        <v>214</v>
      </c>
      <c r="E12" s="206" t="s">
        <v>215</v>
      </c>
      <c r="F12" s="158"/>
      <c r="G12" s="206">
        <v>30906</v>
      </c>
      <c r="H12" s="206" t="s">
        <v>217</v>
      </c>
      <c r="I12" s="158"/>
      <c r="J12" s="206" t="s">
        <v>299</v>
      </c>
      <c r="K12" s="206" t="s">
        <v>300</v>
      </c>
      <c r="L12" s="159"/>
    </row>
    <row r="13" spans="1:12" s="197" customFormat="1" ht="15" customHeight="1">
      <c r="A13" s="205" t="s">
        <v>218</v>
      </c>
      <c r="B13" s="206" t="s">
        <v>219</v>
      </c>
      <c r="C13" s="158"/>
      <c r="D13" s="206" t="s">
        <v>220</v>
      </c>
      <c r="E13" s="206" t="s">
        <v>221</v>
      </c>
      <c r="F13" s="158"/>
      <c r="G13" s="206">
        <v>30907</v>
      </c>
      <c r="H13" s="206" t="s">
        <v>223</v>
      </c>
      <c r="I13" s="158"/>
      <c r="J13" s="206" t="s">
        <v>305</v>
      </c>
      <c r="K13" s="206" t="s">
        <v>306</v>
      </c>
      <c r="L13" s="159"/>
    </row>
    <row r="14" spans="1:12" s="197" customFormat="1" ht="15" customHeight="1">
      <c r="A14" s="205" t="s">
        <v>224</v>
      </c>
      <c r="B14" s="206" t="s">
        <v>225</v>
      </c>
      <c r="C14" s="158"/>
      <c r="D14" s="206" t="s">
        <v>226</v>
      </c>
      <c r="E14" s="206" t="s">
        <v>227</v>
      </c>
      <c r="F14" s="158"/>
      <c r="G14" s="206">
        <v>30908</v>
      </c>
      <c r="H14" s="206" t="s">
        <v>229</v>
      </c>
      <c r="I14" s="158"/>
      <c r="J14" s="206" t="s">
        <v>311</v>
      </c>
      <c r="K14" s="206" t="s">
        <v>312</v>
      </c>
      <c r="L14" s="159"/>
    </row>
    <row r="15" spans="1:12" s="197" customFormat="1" ht="15" customHeight="1">
      <c r="A15" s="205" t="s">
        <v>230</v>
      </c>
      <c r="B15" s="206" t="s">
        <v>231</v>
      </c>
      <c r="C15" s="158"/>
      <c r="D15" s="206" t="s">
        <v>232</v>
      </c>
      <c r="E15" s="206" t="s">
        <v>233</v>
      </c>
      <c r="F15" s="158"/>
      <c r="G15" s="206">
        <v>30913</v>
      </c>
      <c r="H15" s="206" t="s">
        <v>258</v>
      </c>
      <c r="I15" s="158"/>
      <c r="J15" s="206" t="s">
        <v>317</v>
      </c>
      <c r="K15" s="206" t="s">
        <v>318</v>
      </c>
      <c r="L15" s="159"/>
    </row>
    <row r="16" spans="1:12" s="197" customFormat="1" ht="15" customHeight="1">
      <c r="A16" s="205" t="s">
        <v>236</v>
      </c>
      <c r="B16" s="206" t="s">
        <v>237</v>
      </c>
      <c r="C16" s="158"/>
      <c r="D16" s="206" t="s">
        <v>238</v>
      </c>
      <c r="E16" s="206" t="s">
        <v>239</v>
      </c>
      <c r="F16" s="158"/>
      <c r="G16" s="206">
        <v>30919</v>
      </c>
      <c r="H16" s="206" t="s">
        <v>264</v>
      </c>
      <c r="I16" s="158"/>
      <c r="J16" s="212">
        <v>313</v>
      </c>
      <c r="K16" s="212" t="s">
        <v>363</v>
      </c>
      <c r="L16" s="159"/>
    </row>
    <row r="17" spans="1:12" s="197" customFormat="1" ht="15" customHeight="1">
      <c r="A17" s="205" t="s">
        <v>242</v>
      </c>
      <c r="B17" s="206" t="s">
        <v>243</v>
      </c>
      <c r="C17" s="158"/>
      <c r="D17" s="206" t="s">
        <v>244</v>
      </c>
      <c r="E17" s="206" t="s">
        <v>245</v>
      </c>
      <c r="F17" s="158"/>
      <c r="G17" s="206">
        <v>20921</v>
      </c>
      <c r="H17" s="206" t="s">
        <v>270</v>
      </c>
      <c r="I17" s="158"/>
      <c r="J17" s="212">
        <v>31302</v>
      </c>
      <c r="K17" s="212" t="s">
        <v>364</v>
      </c>
      <c r="L17" s="159"/>
    </row>
    <row r="18" spans="1:12" s="197" customFormat="1" ht="15" customHeight="1">
      <c r="A18" s="205" t="s">
        <v>248</v>
      </c>
      <c r="B18" s="206" t="s">
        <v>136</v>
      </c>
      <c r="C18" s="158"/>
      <c r="D18" s="206" t="s">
        <v>249</v>
      </c>
      <c r="E18" s="206" t="s">
        <v>250</v>
      </c>
      <c r="F18" s="158"/>
      <c r="G18" s="206">
        <v>30922</v>
      </c>
      <c r="H18" s="206" t="s">
        <v>276</v>
      </c>
      <c r="I18" s="158"/>
      <c r="J18" s="212">
        <v>31303</v>
      </c>
      <c r="K18" s="212" t="s">
        <v>365</v>
      </c>
      <c r="L18" s="159"/>
    </row>
    <row r="19" spans="1:12" s="197" customFormat="1" ht="15" customHeight="1">
      <c r="A19" s="205" t="s">
        <v>253</v>
      </c>
      <c r="B19" s="206" t="s">
        <v>254</v>
      </c>
      <c r="C19" s="158"/>
      <c r="D19" s="206" t="s">
        <v>255</v>
      </c>
      <c r="E19" s="206" t="s">
        <v>256</v>
      </c>
      <c r="F19" s="158"/>
      <c r="G19" s="206">
        <v>30999</v>
      </c>
      <c r="H19" s="206" t="s">
        <v>366</v>
      </c>
      <c r="I19" s="158"/>
      <c r="J19" s="212">
        <v>31304</v>
      </c>
      <c r="K19" s="212" t="s">
        <v>367</v>
      </c>
      <c r="L19" s="159"/>
    </row>
    <row r="20" spans="1:12" s="197" customFormat="1" ht="15" customHeight="1">
      <c r="A20" s="205" t="s">
        <v>259</v>
      </c>
      <c r="B20" s="206" t="s">
        <v>260</v>
      </c>
      <c r="C20" s="158"/>
      <c r="D20" s="206" t="s">
        <v>261</v>
      </c>
      <c r="E20" s="206" t="s">
        <v>262</v>
      </c>
      <c r="F20" s="158"/>
      <c r="G20" s="206" t="s">
        <v>186</v>
      </c>
      <c r="H20" s="206" t="s">
        <v>187</v>
      </c>
      <c r="I20" s="158">
        <v>15586490.1</v>
      </c>
      <c r="J20" s="206" t="s">
        <v>323</v>
      </c>
      <c r="K20" s="206" t="s">
        <v>324</v>
      </c>
      <c r="L20" s="158"/>
    </row>
    <row r="21" spans="1:12" s="197" customFormat="1" ht="15" customHeight="1">
      <c r="A21" s="205" t="s">
        <v>265</v>
      </c>
      <c r="B21" s="206" t="s">
        <v>266</v>
      </c>
      <c r="C21" s="158"/>
      <c r="D21" s="206" t="s">
        <v>267</v>
      </c>
      <c r="E21" s="206" t="s">
        <v>268</v>
      </c>
      <c r="F21" s="158"/>
      <c r="G21" s="206" t="s">
        <v>192</v>
      </c>
      <c r="H21" s="206" t="s">
        <v>193</v>
      </c>
      <c r="I21" s="158"/>
      <c r="J21" s="206" t="s">
        <v>334</v>
      </c>
      <c r="K21" s="206" t="s">
        <v>335</v>
      </c>
      <c r="L21" s="158"/>
    </row>
    <row r="22" spans="1:12" s="197" customFormat="1" ht="15" customHeight="1">
      <c r="A22" s="205" t="s">
        <v>271</v>
      </c>
      <c r="B22" s="206" t="s">
        <v>272</v>
      </c>
      <c r="C22" s="158"/>
      <c r="D22" s="206" t="s">
        <v>273</v>
      </c>
      <c r="E22" s="206" t="s">
        <v>274</v>
      </c>
      <c r="F22" s="158"/>
      <c r="G22" s="206" t="s">
        <v>198</v>
      </c>
      <c r="H22" s="206" t="s">
        <v>199</v>
      </c>
      <c r="I22" s="158"/>
      <c r="J22" s="206" t="s">
        <v>340</v>
      </c>
      <c r="K22" s="206" t="s">
        <v>341</v>
      </c>
      <c r="L22" s="158"/>
    </row>
    <row r="23" spans="1:12" s="197" customFormat="1" ht="15" customHeight="1">
      <c r="A23" s="205" t="s">
        <v>277</v>
      </c>
      <c r="B23" s="206" t="s">
        <v>278</v>
      </c>
      <c r="C23" s="158"/>
      <c r="D23" s="206" t="s">
        <v>279</v>
      </c>
      <c r="E23" s="206" t="s">
        <v>280</v>
      </c>
      <c r="F23" s="158"/>
      <c r="G23" s="206" t="s">
        <v>204</v>
      </c>
      <c r="H23" s="206" t="s">
        <v>205</v>
      </c>
      <c r="I23" s="158"/>
      <c r="J23" s="206">
        <v>39909</v>
      </c>
      <c r="K23" s="206" t="s">
        <v>368</v>
      </c>
      <c r="L23" s="158"/>
    </row>
    <row r="24" spans="1:12" s="197" customFormat="1" ht="15" customHeight="1">
      <c r="A24" s="205" t="s">
        <v>283</v>
      </c>
      <c r="B24" s="206" t="s">
        <v>284</v>
      </c>
      <c r="C24" s="158"/>
      <c r="D24" s="206" t="s">
        <v>285</v>
      </c>
      <c r="E24" s="206" t="s">
        <v>286</v>
      </c>
      <c r="F24" s="158"/>
      <c r="G24" s="206" t="s">
        <v>210</v>
      </c>
      <c r="H24" s="206" t="s">
        <v>211</v>
      </c>
      <c r="I24" s="158">
        <v>11540463.75</v>
      </c>
      <c r="J24" s="206">
        <v>39910</v>
      </c>
      <c r="K24" s="206" t="s">
        <v>369</v>
      </c>
      <c r="L24" s="158"/>
    </row>
    <row r="25" spans="1:12" s="197" customFormat="1" ht="15" customHeight="1">
      <c r="A25" s="205" t="s">
        <v>289</v>
      </c>
      <c r="B25" s="206" t="s">
        <v>290</v>
      </c>
      <c r="C25" s="158"/>
      <c r="D25" s="206" t="s">
        <v>291</v>
      </c>
      <c r="E25" s="206" t="s">
        <v>292</v>
      </c>
      <c r="F25" s="158"/>
      <c r="G25" s="206" t="s">
        <v>216</v>
      </c>
      <c r="H25" s="206" t="s">
        <v>217</v>
      </c>
      <c r="I25" s="158"/>
      <c r="J25" s="206">
        <v>39999</v>
      </c>
      <c r="K25" s="206" t="s">
        <v>345</v>
      </c>
      <c r="L25" s="158"/>
    </row>
    <row r="26" spans="1:12" s="197" customFormat="1" ht="15" customHeight="1">
      <c r="A26" s="205" t="s">
        <v>295</v>
      </c>
      <c r="B26" s="206" t="s">
        <v>296</v>
      </c>
      <c r="C26" s="158"/>
      <c r="D26" s="206" t="s">
        <v>297</v>
      </c>
      <c r="E26" s="206" t="s">
        <v>298</v>
      </c>
      <c r="F26" s="158"/>
      <c r="G26" s="206" t="s">
        <v>222</v>
      </c>
      <c r="H26" s="206" t="s">
        <v>223</v>
      </c>
      <c r="I26" s="158"/>
      <c r="J26" s="206"/>
      <c r="K26" s="206"/>
      <c r="L26" s="158"/>
    </row>
    <row r="27" spans="1:12" s="197" customFormat="1" ht="15" customHeight="1">
      <c r="A27" s="205" t="s">
        <v>301</v>
      </c>
      <c r="B27" s="206" t="s">
        <v>302</v>
      </c>
      <c r="C27" s="158"/>
      <c r="D27" s="206" t="s">
        <v>303</v>
      </c>
      <c r="E27" s="206" t="s">
        <v>304</v>
      </c>
      <c r="F27" s="158"/>
      <c r="G27" s="206" t="s">
        <v>228</v>
      </c>
      <c r="H27" s="206" t="s">
        <v>229</v>
      </c>
      <c r="I27" s="158"/>
      <c r="J27" s="206"/>
      <c r="K27" s="206"/>
      <c r="L27" s="158"/>
    </row>
    <row r="28" spans="1:12" s="197" customFormat="1" ht="15" customHeight="1">
      <c r="A28" s="205" t="s">
        <v>307</v>
      </c>
      <c r="B28" s="206" t="s">
        <v>308</v>
      </c>
      <c r="C28" s="158"/>
      <c r="D28" s="206" t="s">
        <v>309</v>
      </c>
      <c r="E28" s="206" t="s">
        <v>310</v>
      </c>
      <c r="F28" s="158"/>
      <c r="G28" s="206" t="s">
        <v>234</v>
      </c>
      <c r="H28" s="206" t="s">
        <v>235</v>
      </c>
      <c r="I28" s="158"/>
      <c r="J28" s="206"/>
      <c r="K28" s="206"/>
      <c r="L28" s="158"/>
    </row>
    <row r="29" spans="1:12" s="197" customFormat="1" ht="15" customHeight="1">
      <c r="A29" s="205" t="s">
        <v>313</v>
      </c>
      <c r="B29" s="206" t="s">
        <v>314</v>
      </c>
      <c r="C29" s="158"/>
      <c r="D29" s="206" t="s">
        <v>315</v>
      </c>
      <c r="E29" s="206" t="s">
        <v>316</v>
      </c>
      <c r="F29" s="158"/>
      <c r="G29" s="206" t="s">
        <v>240</v>
      </c>
      <c r="H29" s="206" t="s">
        <v>241</v>
      </c>
      <c r="I29" s="158"/>
      <c r="J29" s="206"/>
      <c r="K29" s="206"/>
      <c r="L29" s="158"/>
    </row>
    <row r="30" spans="1:12" s="197" customFormat="1" ht="15" customHeight="1">
      <c r="A30" s="205" t="s">
        <v>319</v>
      </c>
      <c r="B30" s="206" t="s">
        <v>320</v>
      </c>
      <c r="C30" s="158"/>
      <c r="D30" s="206" t="s">
        <v>321</v>
      </c>
      <c r="E30" s="206" t="s">
        <v>322</v>
      </c>
      <c r="F30" s="158"/>
      <c r="G30" s="206" t="s">
        <v>246</v>
      </c>
      <c r="H30" s="206" t="s">
        <v>247</v>
      </c>
      <c r="I30" s="158"/>
      <c r="J30" s="206"/>
      <c r="K30" s="206"/>
      <c r="L30" s="158"/>
    </row>
    <row r="31" spans="1:12" s="197" customFormat="1" ht="15" customHeight="1">
      <c r="A31" s="205" t="s">
        <v>325</v>
      </c>
      <c r="B31" s="206" t="s">
        <v>326</v>
      </c>
      <c r="C31" s="158"/>
      <c r="D31" s="206" t="s">
        <v>327</v>
      </c>
      <c r="E31" s="206" t="s">
        <v>328</v>
      </c>
      <c r="F31" s="158"/>
      <c r="G31" s="206" t="s">
        <v>251</v>
      </c>
      <c r="H31" s="206" t="s">
        <v>252</v>
      </c>
      <c r="I31" s="158"/>
      <c r="J31" s="206"/>
      <c r="K31" s="206"/>
      <c r="L31" s="158"/>
    </row>
    <row r="32" spans="1:12" s="197" customFormat="1" ht="15" customHeight="1">
      <c r="A32" s="205">
        <v>30311</v>
      </c>
      <c r="B32" s="206" t="s">
        <v>331</v>
      </c>
      <c r="C32" s="158"/>
      <c r="D32" s="206" t="s">
        <v>332</v>
      </c>
      <c r="E32" s="206" t="s">
        <v>333</v>
      </c>
      <c r="F32" s="158"/>
      <c r="G32" s="206" t="s">
        <v>257</v>
      </c>
      <c r="H32" s="206" t="s">
        <v>258</v>
      </c>
      <c r="I32" s="158"/>
      <c r="J32" s="206"/>
      <c r="K32" s="206"/>
      <c r="L32" s="158"/>
    </row>
    <row r="33" spans="1:12" s="197" customFormat="1" ht="15" customHeight="1">
      <c r="A33" s="205" t="s">
        <v>336</v>
      </c>
      <c r="B33" s="206" t="s">
        <v>370</v>
      </c>
      <c r="C33" s="207"/>
      <c r="D33" s="206" t="s">
        <v>338</v>
      </c>
      <c r="E33" s="206" t="s">
        <v>339</v>
      </c>
      <c r="F33" s="158"/>
      <c r="G33" s="206" t="s">
        <v>263</v>
      </c>
      <c r="H33" s="206" t="s">
        <v>264</v>
      </c>
      <c r="I33" s="158"/>
      <c r="J33" s="206"/>
      <c r="K33" s="206"/>
      <c r="L33" s="158"/>
    </row>
    <row r="34" spans="1:12" s="197" customFormat="1" ht="15" customHeight="1">
      <c r="A34" s="205" t="s">
        <v>11</v>
      </c>
      <c r="B34" s="206" t="s">
        <v>11</v>
      </c>
      <c r="C34" s="207"/>
      <c r="D34" s="206" t="s">
        <v>342</v>
      </c>
      <c r="E34" s="206" t="s">
        <v>343</v>
      </c>
      <c r="F34" s="158"/>
      <c r="G34" s="206" t="s">
        <v>269</v>
      </c>
      <c r="H34" s="206" t="s">
        <v>270</v>
      </c>
      <c r="I34" s="158"/>
      <c r="J34" s="206"/>
      <c r="K34" s="206"/>
      <c r="L34" s="158"/>
    </row>
    <row r="35" spans="1:12" s="197" customFormat="1" ht="16.5" customHeight="1">
      <c r="A35" s="205" t="s">
        <v>11</v>
      </c>
      <c r="B35" s="206" t="s">
        <v>11</v>
      </c>
      <c r="C35" s="207"/>
      <c r="D35" s="206" t="s">
        <v>346</v>
      </c>
      <c r="E35" s="206" t="s">
        <v>347</v>
      </c>
      <c r="F35" s="158"/>
      <c r="G35" s="206" t="s">
        <v>275</v>
      </c>
      <c r="H35" s="206" t="s">
        <v>276</v>
      </c>
      <c r="I35" s="158"/>
      <c r="J35" s="206"/>
      <c r="K35" s="206"/>
      <c r="L35" s="158"/>
    </row>
    <row r="36" spans="1:12" s="197" customFormat="1" ht="15" customHeight="1">
      <c r="A36" s="205" t="s">
        <v>11</v>
      </c>
      <c r="B36" s="206" t="s">
        <v>11</v>
      </c>
      <c r="C36" s="207"/>
      <c r="D36" s="206" t="s">
        <v>348</v>
      </c>
      <c r="E36" s="206" t="s">
        <v>349</v>
      </c>
      <c r="F36" s="158"/>
      <c r="G36" s="206" t="s">
        <v>281</v>
      </c>
      <c r="H36" s="206" t="s">
        <v>282</v>
      </c>
      <c r="I36" s="158">
        <v>4046026.35</v>
      </c>
      <c r="J36" s="206"/>
      <c r="K36" s="206"/>
      <c r="L36" s="158"/>
    </row>
    <row r="37" spans="1:12" s="197" customFormat="1" ht="15" customHeight="1">
      <c r="A37" s="205" t="s">
        <v>11</v>
      </c>
      <c r="B37" s="206" t="s">
        <v>11</v>
      </c>
      <c r="C37" s="207"/>
      <c r="D37" s="206" t="s">
        <v>350</v>
      </c>
      <c r="E37" s="206" t="s">
        <v>351</v>
      </c>
      <c r="F37" s="158"/>
      <c r="G37" s="206"/>
      <c r="H37" s="158"/>
      <c r="I37" s="158"/>
      <c r="J37" s="206"/>
      <c r="K37" s="206"/>
      <c r="L37" s="206"/>
    </row>
    <row r="38" spans="1:12" s="197" customFormat="1" ht="15" customHeight="1">
      <c r="A38" s="205" t="s">
        <v>11</v>
      </c>
      <c r="B38" s="206" t="s">
        <v>11</v>
      </c>
      <c r="C38" s="207"/>
      <c r="D38" s="206" t="s">
        <v>352</v>
      </c>
      <c r="E38" s="206" t="s">
        <v>353</v>
      </c>
      <c r="F38" s="158"/>
      <c r="G38" s="206"/>
      <c r="H38" s="158"/>
      <c r="I38" s="158"/>
      <c r="J38" s="206" t="s">
        <v>11</v>
      </c>
      <c r="K38" s="206" t="s">
        <v>11</v>
      </c>
      <c r="L38" s="206" t="s">
        <v>11</v>
      </c>
    </row>
    <row r="39" spans="1:12" s="197" customFormat="1" ht="15" customHeight="1">
      <c r="A39" s="205" t="s">
        <v>11</v>
      </c>
      <c r="B39" s="206" t="s">
        <v>11</v>
      </c>
      <c r="C39" s="207"/>
      <c r="D39" s="206" t="s">
        <v>354</v>
      </c>
      <c r="E39" s="206" t="s">
        <v>355</v>
      </c>
      <c r="F39" s="158"/>
      <c r="G39" s="206"/>
      <c r="H39" s="158"/>
      <c r="I39" s="158"/>
      <c r="J39" s="206" t="s">
        <v>11</v>
      </c>
      <c r="K39" s="206" t="s">
        <v>11</v>
      </c>
      <c r="L39" s="206" t="s">
        <v>11</v>
      </c>
    </row>
    <row r="40" spans="1:12" s="197" customFormat="1" ht="15" customHeight="1">
      <c r="A40" s="208" t="s">
        <v>356</v>
      </c>
      <c r="B40" s="159"/>
      <c r="C40" s="158"/>
      <c r="D40" s="159" t="s">
        <v>357</v>
      </c>
      <c r="E40" s="159"/>
      <c r="F40" s="159"/>
      <c r="G40" s="159"/>
      <c r="H40" s="159"/>
      <c r="I40" s="159"/>
      <c r="J40" s="159"/>
      <c r="K40" s="159"/>
      <c r="L40" s="158">
        <v>15586490.1</v>
      </c>
    </row>
    <row r="41" spans="1:12" s="197" customFormat="1" ht="15" customHeight="1">
      <c r="A41" s="209" t="s">
        <v>371</v>
      </c>
      <c r="B41" s="210"/>
      <c r="C41" s="210"/>
      <c r="D41" s="210"/>
      <c r="E41" s="210"/>
      <c r="F41" s="210"/>
      <c r="G41" s="210"/>
      <c r="H41" s="210"/>
      <c r="I41" s="210"/>
      <c r="J41" s="210"/>
      <c r="K41" s="210"/>
      <c r="L41" s="210"/>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R22" sqref="R22"/>
    </sheetView>
  </sheetViews>
  <sheetFormatPr defaultColWidth="9.00390625" defaultRowHeight="14.25"/>
  <cols>
    <col min="1" max="3" width="3.75390625" style="152" customWidth="1"/>
    <col min="4" max="8" width="7.875" style="152" customWidth="1"/>
    <col min="9" max="9" width="8.125" style="152" customWidth="1"/>
    <col min="10" max="10" width="9.25390625" style="152" customWidth="1"/>
    <col min="11" max="13" width="7.875" style="152" customWidth="1"/>
    <col min="14" max="15" width="9.50390625" style="152" customWidth="1"/>
    <col min="16" max="19" width="7.875" style="152" customWidth="1"/>
    <col min="20" max="20" width="10.50390625" style="152" customWidth="1"/>
    <col min="21" max="16384" width="9.00390625" style="152" customWidth="1"/>
  </cols>
  <sheetData>
    <row r="1" spans="1:20" ht="35.25" customHeight="1">
      <c r="A1" s="153" t="s">
        <v>372</v>
      </c>
      <c r="B1" s="153"/>
      <c r="C1" s="153"/>
      <c r="D1" s="153"/>
      <c r="E1" s="153"/>
      <c r="F1" s="153"/>
      <c r="G1" s="153"/>
      <c r="H1" s="153"/>
      <c r="I1" s="153"/>
      <c r="J1" s="153"/>
      <c r="K1" s="153"/>
      <c r="L1" s="153"/>
      <c r="M1" s="153"/>
      <c r="N1" s="153"/>
      <c r="O1" s="153"/>
      <c r="P1" s="153"/>
      <c r="Q1" s="153"/>
      <c r="R1" s="153"/>
      <c r="S1" s="153"/>
      <c r="T1" s="153"/>
    </row>
    <row r="2" spans="1:20" ht="18" customHeight="1">
      <c r="A2" s="168"/>
      <c r="B2" s="168"/>
      <c r="C2" s="168"/>
      <c r="D2" s="168"/>
      <c r="E2" s="168"/>
      <c r="F2" s="168"/>
      <c r="G2" s="168"/>
      <c r="H2" s="168"/>
      <c r="I2" s="168"/>
      <c r="J2" s="168"/>
      <c r="K2" s="168"/>
      <c r="L2" s="168"/>
      <c r="M2" s="168"/>
      <c r="N2" s="168"/>
      <c r="P2" s="191"/>
      <c r="Q2" s="190"/>
      <c r="R2" s="190"/>
      <c r="S2" s="190"/>
      <c r="T2" s="188" t="s">
        <v>373</v>
      </c>
    </row>
    <row r="3" spans="1:20" ht="18" customHeight="1">
      <c r="A3" s="169" t="s">
        <v>374</v>
      </c>
      <c r="B3" s="169"/>
      <c r="C3" s="169"/>
      <c r="D3" s="169"/>
      <c r="E3" s="171"/>
      <c r="F3" s="171"/>
      <c r="G3" s="171"/>
      <c r="H3" s="171"/>
      <c r="I3" s="171"/>
      <c r="J3" s="171"/>
      <c r="K3" s="171"/>
      <c r="L3" s="171"/>
      <c r="M3" s="171"/>
      <c r="N3" s="171"/>
      <c r="P3" s="192"/>
      <c r="Q3" s="190"/>
      <c r="R3" s="190"/>
      <c r="S3" s="190"/>
      <c r="T3" s="189" t="s">
        <v>167</v>
      </c>
    </row>
    <row r="4" spans="1:20" s="166" customFormat="1" ht="39.75" customHeight="1">
      <c r="A4" s="172" t="s">
        <v>6</v>
      </c>
      <c r="B4" s="172"/>
      <c r="C4" s="172" t="s">
        <v>11</v>
      </c>
      <c r="D4" s="172" t="s">
        <v>11</v>
      </c>
      <c r="E4" s="172" t="s">
        <v>168</v>
      </c>
      <c r="F4" s="172"/>
      <c r="G4" s="172"/>
      <c r="H4" s="172" t="s">
        <v>169</v>
      </c>
      <c r="I4" s="172"/>
      <c r="J4" s="172"/>
      <c r="K4" s="172" t="s">
        <v>170</v>
      </c>
      <c r="L4" s="172"/>
      <c r="M4" s="172"/>
      <c r="N4" s="172"/>
      <c r="O4" s="172"/>
      <c r="P4" s="172" t="s">
        <v>80</v>
      </c>
      <c r="Q4" s="172"/>
      <c r="R4" s="172"/>
      <c r="S4" s="172" t="s">
        <v>11</v>
      </c>
      <c r="T4" s="172" t="s">
        <v>11</v>
      </c>
    </row>
    <row r="5" spans="1:20" s="167" customFormat="1" ht="26.25" customHeight="1">
      <c r="A5" s="172" t="s">
        <v>171</v>
      </c>
      <c r="B5" s="172"/>
      <c r="C5" s="172"/>
      <c r="D5" s="172" t="s">
        <v>94</v>
      </c>
      <c r="E5" s="172" t="s">
        <v>100</v>
      </c>
      <c r="F5" s="172" t="s">
        <v>172</v>
      </c>
      <c r="G5" s="172" t="s">
        <v>173</v>
      </c>
      <c r="H5" s="172" t="s">
        <v>100</v>
      </c>
      <c r="I5" s="176" t="s">
        <v>140</v>
      </c>
      <c r="J5" s="172" t="s">
        <v>141</v>
      </c>
      <c r="K5" s="172" t="s">
        <v>100</v>
      </c>
      <c r="L5" s="173" t="s">
        <v>140</v>
      </c>
      <c r="M5" s="174"/>
      <c r="N5" s="175"/>
      <c r="O5" s="172" t="s">
        <v>141</v>
      </c>
      <c r="P5" s="172" t="s">
        <v>100</v>
      </c>
      <c r="Q5" s="172" t="s">
        <v>172</v>
      </c>
      <c r="R5" s="194" t="s">
        <v>173</v>
      </c>
      <c r="S5" s="195"/>
      <c r="T5" s="196"/>
    </row>
    <row r="6" spans="1:20" s="167" customFormat="1" ht="28.5" customHeight="1">
      <c r="A6" s="172"/>
      <c r="B6" s="172" t="s">
        <v>11</v>
      </c>
      <c r="C6" s="172" t="s">
        <v>11</v>
      </c>
      <c r="D6" s="172" t="s">
        <v>11</v>
      </c>
      <c r="E6" s="172" t="s">
        <v>11</v>
      </c>
      <c r="F6" s="172" t="s">
        <v>11</v>
      </c>
      <c r="G6" s="172" t="s">
        <v>95</v>
      </c>
      <c r="H6" s="172" t="s">
        <v>11</v>
      </c>
      <c r="I6" s="176"/>
      <c r="J6" s="172" t="s">
        <v>95</v>
      </c>
      <c r="K6" s="172" t="s">
        <v>11</v>
      </c>
      <c r="L6" s="177"/>
      <c r="M6" s="178"/>
      <c r="N6" s="179"/>
      <c r="O6" s="172" t="s">
        <v>95</v>
      </c>
      <c r="P6" s="172" t="s">
        <v>11</v>
      </c>
      <c r="Q6" s="172" t="s">
        <v>11</v>
      </c>
      <c r="R6" s="180" t="s">
        <v>95</v>
      </c>
      <c r="S6" s="172" t="s">
        <v>176</v>
      </c>
      <c r="T6" s="172" t="s">
        <v>375</v>
      </c>
    </row>
    <row r="7" spans="1:20" ht="19.5" customHeight="1">
      <c r="A7" s="172"/>
      <c r="B7" s="172" t="s">
        <v>11</v>
      </c>
      <c r="C7" s="172" t="s">
        <v>11</v>
      </c>
      <c r="D7" s="172" t="s">
        <v>11</v>
      </c>
      <c r="E7" s="172" t="s">
        <v>11</v>
      </c>
      <c r="F7" s="172" t="s">
        <v>11</v>
      </c>
      <c r="G7" s="172" t="s">
        <v>11</v>
      </c>
      <c r="H7" s="172" t="s">
        <v>11</v>
      </c>
      <c r="I7" s="176"/>
      <c r="J7" s="172" t="s">
        <v>11</v>
      </c>
      <c r="K7" s="172" t="s">
        <v>11</v>
      </c>
      <c r="L7" s="193" t="s">
        <v>95</v>
      </c>
      <c r="M7" s="193" t="s">
        <v>174</v>
      </c>
      <c r="N7" s="193" t="s">
        <v>175</v>
      </c>
      <c r="O7" s="172" t="s">
        <v>11</v>
      </c>
      <c r="P7" s="172" t="s">
        <v>11</v>
      </c>
      <c r="Q7" s="172" t="s">
        <v>11</v>
      </c>
      <c r="R7" s="181"/>
      <c r="S7" s="172" t="s">
        <v>11</v>
      </c>
      <c r="T7" s="172" t="s">
        <v>11</v>
      </c>
    </row>
    <row r="8" spans="1:20" ht="19.5" customHeight="1">
      <c r="A8" s="172" t="s">
        <v>97</v>
      </c>
      <c r="B8" s="172" t="s">
        <v>98</v>
      </c>
      <c r="C8" s="172" t="s">
        <v>99</v>
      </c>
      <c r="D8" s="172" t="s">
        <v>10</v>
      </c>
      <c r="E8" s="142" t="s">
        <v>12</v>
      </c>
      <c r="F8" s="142" t="s">
        <v>13</v>
      </c>
      <c r="G8" s="142" t="s">
        <v>19</v>
      </c>
      <c r="H8" s="142" t="s">
        <v>22</v>
      </c>
      <c r="I8" s="142" t="s">
        <v>25</v>
      </c>
      <c r="J8" s="142" t="s">
        <v>28</v>
      </c>
      <c r="K8" s="142" t="s">
        <v>31</v>
      </c>
      <c r="L8" s="142" t="s">
        <v>34</v>
      </c>
      <c r="M8" s="142" t="s">
        <v>36</v>
      </c>
      <c r="N8" s="142" t="s">
        <v>38</v>
      </c>
      <c r="O8" s="142" t="s">
        <v>40</v>
      </c>
      <c r="P8" s="142" t="s">
        <v>42</v>
      </c>
      <c r="Q8" s="142" t="s">
        <v>44</v>
      </c>
      <c r="R8" s="142" t="s">
        <v>46</v>
      </c>
      <c r="S8" s="142" t="s">
        <v>48</v>
      </c>
      <c r="T8" s="142" t="s">
        <v>50</v>
      </c>
    </row>
    <row r="9" spans="1:20" ht="20.25" customHeight="1">
      <c r="A9" s="172"/>
      <c r="B9" s="172" t="s">
        <v>11</v>
      </c>
      <c r="C9" s="172" t="s">
        <v>11</v>
      </c>
      <c r="D9" s="172" t="s">
        <v>100</v>
      </c>
      <c r="E9" s="185"/>
      <c r="F9" s="185"/>
      <c r="G9" s="185"/>
      <c r="H9" s="185"/>
      <c r="I9" s="185"/>
      <c r="J9" s="185"/>
      <c r="K9" s="185"/>
      <c r="L9" s="185"/>
      <c r="M9" s="185"/>
      <c r="N9" s="185"/>
      <c r="O9" s="185"/>
      <c r="P9" s="185"/>
      <c r="Q9" s="185"/>
      <c r="R9" s="185"/>
      <c r="S9" s="185"/>
      <c r="T9" s="185"/>
    </row>
    <row r="10" spans="1:20" ht="20.25" customHeight="1">
      <c r="A10" s="144"/>
      <c r="B10" s="144"/>
      <c r="C10" s="144"/>
      <c r="D10" s="144"/>
      <c r="E10" s="185"/>
      <c r="F10" s="185"/>
      <c r="G10" s="185"/>
      <c r="H10" s="185"/>
      <c r="I10" s="185"/>
      <c r="J10" s="185"/>
      <c r="K10" s="185"/>
      <c r="L10" s="185"/>
      <c r="M10" s="185"/>
      <c r="N10" s="185"/>
      <c r="O10" s="185"/>
      <c r="P10" s="185"/>
      <c r="Q10" s="185"/>
      <c r="R10" s="185"/>
      <c r="S10" s="185"/>
      <c r="T10" s="185"/>
    </row>
    <row r="11" spans="1:20" ht="20.25" customHeight="1">
      <c r="A11" s="144"/>
      <c r="B11" s="144"/>
      <c r="C11" s="144"/>
      <c r="D11" s="144"/>
      <c r="E11" s="185"/>
      <c r="F11" s="185"/>
      <c r="G11" s="185"/>
      <c r="H11" s="185"/>
      <c r="I11" s="185"/>
      <c r="J11" s="185"/>
      <c r="K11" s="185"/>
      <c r="L11" s="185"/>
      <c r="M11" s="185"/>
      <c r="N11" s="185"/>
      <c r="O11" s="185"/>
      <c r="P11" s="185"/>
      <c r="Q11" s="185"/>
      <c r="R11" s="185"/>
      <c r="S11" s="185"/>
      <c r="T11" s="185"/>
    </row>
    <row r="12" spans="1:20" ht="20.25" customHeight="1">
      <c r="A12" s="144"/>
      <c r="B12" s="144"/>
      <c r="C12" s="144"/>
      <c r="D12" s="144"/>
      <c r="E12" s="185"/>
      <c r="F12" s="185"/>
      <c r="G12" s="185"/>
      <c r="H12" s="185"/>
      <c r="I12" s="185"/>
      <c r="J12" s="185"/>
      <c r="K12" s="185"/>
      <c r="L12" s="185"/>
      <c r="M12" s="185"/>
      <c r="N12" s="185"/>
      <c r="O12" s="185"/>
      <c r="P12" s="185"/>
      <c r="Q12" s="185"/>
      <c r="R12" s="185"/>
      <c r="S12" s="185"/>
      <c r="T12" s="185"/>
    </row>
    <row r="13" spans="1:20" ht="20.25" customHeight="1">
      <c r="A13" s="144"/>
      <c r="B13" s="144"/>
      <c r="C13" s="144"/>
      <c r="D13" s="144"/>
      <c r="E13" s="185"/>
      <c r="F13" s="185"/>
      <c r="G13" s="185"/>
      <c r="H13" s="185"/>
      <c r="I13" s="185"/>
      <c r="J13" s="185"/>
      <c r="K13" s="185"/>
      <c r="L13" s="185"/>
      <c r="M13" s="185"/>
      <c r="N13" s="185"/>
      <c r="O13" s="185"/>
      <c r="P13" s="185"/>
      <c r="Q13" s="185"/>
      <c r="R13" s="185"/>
      <c r="S13" s="185"/>
      <c r="T13" s="185"/>
    </row>
    <row r="14" spans="1:20" ht="20.25" customHeight="1">
      <c r="A14" s="144"/>
      <c r="B14" s="144"/>
      <c r="C14" s="144"/>
      <c r="D14" s="144"/>
      <c r="E14" s="185"/>
      <c r="F14" s="185"/>
      <c r="G14" s="185"/>
      <c r="H14" s="185"/>
      <c r="I14" s="185"/>
      <c r="J14" s="185"/>
      <c r="K14" s="185"/>
      <c r="L14" s="185"/>
      <c r="M14" s="185"/>
      <c r="N14" s="185"/>
      <c r="O14" s="185"/>
      <c r="P14" s="185"/>
      <c r="Q14" s="185"/>
      <c r="R14" s="185"/>
      <c r="S14" s="185"/>
      <c r="T14" s="185"/>
    </row>
    <row r="15" spans="1:20" ht="20.25" customHeight="1">
      <c r="A15" s="144"/>
      <c r="B15" s="144"/>
      <c r="C15" s="144"/>
      <c r="D15" s="144"/>
      <c r="E15" s="185"/>
      <c r="F15" s="185"/>
      <c r="G15" s="185"/>
      <c r="H15" s="185"/>
      <c r="I15" s="185"/>
      <c r="J15" s="185"/>
      <c r="K15" s="185"/>
      <c r="L15" s="185"/>
      <c r="M15" s="185"/>
      <c r="N15" s="185"/>
      <c r="O15" s="185"/>
      <c r="P15" s="185"/>
      <c r="Q15" s="185"/>
      <c r="R15" s="185"/>
      <c r="S15" s="185"/>
      <c r="T15" s="185"/>
    </row>
    <row r="16" spans="1:20" ht="20.25" customHeight="1">
      <c r="A16" s="144"/>
      <c r="B16" s="144"/>
      <c r="C16" s="144"/>
      <c r="D16" s="144"/>
      <c r="E16" s="185"/>
      <c r="F16" s="185"/>
      <c r="G16" s="185"/>
      <c r="H16" s="185"/>
      <c r="I16" s="185"/>
      <c r="J16" s="185"/>
      <c r="K16" s="185"/>
      <c r="L16" s="185"/>
      <c r="M16" s="185"/>
      <c r="N16" s="185"/>
      <c r="O16" s="185"/>
      <c r="P16" s="185"/>
      <c r="Q16" s="185"/>
      <c r="R16" s="185"/>
      <c r="S16" s="185"/>
      <c r="T16" s="185"/>
    </row>
    <row r="17" spans="1:20" ht="24" customHeight="1">
      <c r="A17" s="186" t="s">
        <v>376</v>
      </c>
      <c r="B17" s="186"/>
      <c r="C17" s="186"/>
      <c r="D17" s="186"/>
      <c r="E17" s="186"/>
      <c r="F17" s="187"/>
      <c r="G17" s="187"/>
      <c r="H17" s="187"/>
      <c r="I17" s="187"/>
      <c r="J17" s="187"/>
      <c r="K17" s="187"/>
      <c r="L17" s="187"/>
      <c r="M17" s="187"/>
      <c r="N17" s="187"/>
      <c r="O17" s="187"/>
      <c r="P17" s="187"/>
      <c r="Q17" s="190"/>
      <c r="R17" s="190"/>
      <c r="S17" s="190"/>
      <c r="T17" s="190"/>
    </row>
  </sheetData>
  <sheetProtection/>
  <mergeCells count="35">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K19" sqref="K19"/>
    </sheetView>
  </sheetViews>
  <sheetFormatPr defaultColWidth="9.00390625" defaultRowHeight="14.25"/>
  <cols>
    <col min="1" max="4" width="8.625" style="152" customWidth="1"/>
    <col min="5" max="7" width="7.875" style="152" customWidth="1"/>
    <col min="8" max="9" width="11.75390625" style="152" customWidth="1"/>
    <col min="10" max="12" width="13.375" style="152" customWidth="1"/>
    <col min="13" max="247" width="9.00390625" style="152" customWidth="1"/>
  </cols>
  <sheetData>
    <row r="1" spans="1:10" s="152" customFormat="1" ht="35.25" customHeight="1">
      <c r="A1" s="153" t="s">
        <v>377</v>
      </c>
      <c r="B1" s="153"/>
      <c r="C1" s="153"/>
      <c r="D1" s="153"/>
      <c r="E1" s="153"/>
      <c r="F1" s="153"/>
      <c r="G1" s="153"/>
      <c r="H1" s="153"/>
      <c r="I1" s="153"/>
      <c r="J1" s="153"/>
    </row>
    <row r="2" spans="1:12" s="152" customFormat="1" ht="18" customHeight="1">
      <c r="A2" s="168"/>
      <c r="B2" s="168"/>
      <c r="C2" s="168"/>
      <c r="D2" s="168"/>
      <c r="E2" s="168"/>
      <c r="F2" s="168"/>
      <c r="G2" s="168"/>
      <c r="H2" s="168"/>
      <c r="I2" s="168"/>
      <c r="L2" s="188" t="s">
        <v>378</v>
      </c>
    </row>
    <row r="3" spans="1:12" s="152" customFormat="1" ht="18" customHeight="1">
      <c r="A3" s="169" t="s">
        <v>374</v>
      </c>
      <c r="B3" s="169"/>
      <c r="C3" s="169"/>
      <c r="D3" s="169"/>
      <c r="E3" s="170"/>
      <c r="F3" s="170"/>
      <c r="G3" s="171"/>
      <c r="H3" s="171"/>
      <c r="I3" s="171"/>
      <c r="L3" s="189" t="s">
        <v>167</v>
      </c>
    </row>
    <row r="4" spans="1:12" s="166" customFormat="1" ht="39.75" customHeight="1">
      <c r="A4" s="172" t="s">
        <v>6</v>
      </c>
      <c r="B4" s="172"/>
      <c r="C4" s="172"/>
      <c r="D4" s="172"/>
      <c r="E4" s="173" t="s">
        <v>168</v>
      </c>
      <c r="F4" s="174"/>
      <c r="G4" s="175"/>
      <c r="H4" s="176" t="s">
        <v>169</v>
      </c>
      <c r="I4" s="176" t="s">
        <v>170</v>
      </c>
      <c r="J4" s="172" t="s">
        <v>80</v>
      </c>
      <c r="K4" s="172"/>
      <c r="L4" s="172"/>
    </row>
    <row r="5" spans="1:12" s="167" customFormat="1" ht="26.25" customHeight="1">
      <c r="A5" s="172" t="s">
        <v>171</v>
      </c>
      <c r="B5" s="172"/>
      <c r="C5" s="172"/>
      <c r="D5" s="172" t="s">
        <v>94</v>
      </c>
      <c r="E5" s="177"/>
      <c r="F5" s="178"/>
      <c r="G5" s="179"/>
      <c r="H5" s="176"/>
      <c r="I5" s="176"/>
      <c r="J5" s="172" t="s">
        <v>100</v>
      </c>
      <c r="K5" s="172" t="s">
        <v>379</v>
      </c>
      <c r="L5" s="172" t="s">
        <v>380</v>
      </c>
    </row>
    <row r="6" spans="1:12" s="167" customFormat="1" ht="36" customHeight="1">
      <c r="A6" s="172"/>
      <c r="B6" s="172"/>
      <c r="C6" s="172"/>
      <c r="D6" s="172"/>
      <c r="E6" s="180" t="s">
        <v>100</v>
      </c>
      <c r="F6" s="180" t="s">
        <v>379</v>
      </c>
      <c r="G6" s="180" t="s">
        <v>380</v>
      </c>
      <c r="H6" s="176"/>
      <c r="I6" s="176"/>
      <c r="J6" s="172"/>
      <c r="K6" s="172"/>
      <c r="L6" s="172" t="s">
        <v>177</v>
      </c>
    </row>
    <row r="7" spans="1:12" s="152" customFormat="1" ht="19.5" customHeight="1">
      <c r="A7" s="172"/>
      <c r="B7" s="172"/>
      <c r="C7" s="172"/>
      <c r="D7" s="172"/>
      <c r="E7" s="181"/>
      <c r="F7" s="181"/>
      <c r="G7" s="181"/>
      <c r="H7" s="176"/>
      <c r="I7" s="176"/>
      <c r="J7" s="172"/>
      <c r="K7" s="172"/>
      <c r="L7" s="172"/>
    </row>
    <row r="8" spans="1:12" s="152" customFormat="1" ht="19.5" customHeight="1">
      <c r="A8" s="172" t="s">
        <v>97</v>
      </c>
      <c r="B8" s="172" t="s">
        <v>98</v>
      </c>
      <c r="C8" s="172" t="s">
        <v>99</v>
      </c>
      <c r="D8" s="172" t="s">
        <v>10</v>
      </c>
      <c r="E8" s="176">
        <v>1</v>
      </c>
      <c r="F8" s="176">
        <v>2</v>
      </c>
      <c r="G8" s="176">
        <v>3</v>
      </c>
      <c r="H8" s="176">
        <v>4</v>
      </c>
      <c r="I8" s="176">
        <v>5</v>
      </c>
      <c r="J8" s="176">
        <v>6</v>
      </c>
      <c r="K8" s="176">
        <v>7</v>
      </c>
      <c r="L8" s="176">
        <v>8</v>
      </c>
    </row>
    <row r="9" spans="1:12" s="152" customFormat="1" ht="20.25" customHeight="1">
      <c r="A9" s="172"/>
      <c r="B9" s="172"/>
      <c r="C9" s="172"/>
      <c r="D9" s="172" t="s">
        <v>100</v>
      </c>
      <c r="E9" s="176"/>
      <c r="F9" s="176"/>
      <c r="G9" s="182"/>
      <c r="H9" s="182"/>
      <c r="I9" s="182"/>
      <c r="J9" s="182"/>
      <c r="K9" s="182"/>
      <c r="L9" s="185"/>
    </row>
    <row r="10" spans="1:12" s="152" customFormat="1" ht="20.25" customHeight="1">
      <c r="A10" s="144"/>
      <c r="B10" s="144"/>
      <c r="C10" s="144"/>
      <c r="D10" s="144"/>
      <c r="E10" s="183"/>
      <c r="F10" s="183"/>
      <c r="G10" s="184"/>
      <c r="H10" s="185"/>
      <c r="I10" s="185"/>
      <c r="J10" s="185"/>
      <c r="K10" s="185"/>
      <c r="L10" s="185"/>
    </row>
    <row r="11" spans="1:12" s="152" customFormat="1" ht="20.25" customHeight="1">
      <c r="A11" s="144"/>
      <c r="B11" s="144"/>
      <c r="C11" s="144"/>
      <c r="D11" s="144"/>
      <c r="E11" s="183"/>
      <c r="F11" s="183"/>
      <c r="G11" s="184"/>
      <c r="H11" s="185"/>
      <c r="I11" s="185"/>
      <c r="J11" s="185"/>
      <c r="K11" s="185"/>
      <c r="L11" s="185"/>
    </row>
    <row r="12" spans="1:12" s="152" customFormat="1" ht="20.25" customHeight="1">
      <c r="A12" s="144"/>
      <c r="B12" s="144"/>
      <c r="C12" s="144"/>
      <c r="D12" s="144"/>
      <c r="E12" s="183"/>
      <c r="F12" s="183"/>
      <c r="G12" s="184"/>
      <c r="H12" s="185"/>
      <c r="I12" s="185"/>
      <c r="J12" s="185"/>
      <c r="K12" s="185"/>
      <c r="L12" s="185"/>
    </row>
    <row r="13" spans="1:12" s="152" customFormat="1" ht="20.25" customHeight="1">
      <c r="A13" s="144"/>
      <c r="B13" s="144"/>
      <c r="C13" s="144"/>
      <c r="D13" s="144"/>
      <c r="E13" s="183"/>
      <c r="F13" s="183"/>
      <c r="G13" s="184"/>
      <c r="H13" s="185"/>
      <c r="I13" s="185"/>
      <c r="J13" s="185"/>
      <c r="K13" s="185"/>
      <c r="L13" s="185"/>
    </row>
    <row r="14" spans="1:12" s="152" customFormat="1" ht="20.25" customHeight="1">
      <c r="A14" s="144"/>
      <c r="B14" s="144"/>
      <c r="C14" s="144"/>
      <c r="D14" s="144"/>
      <c r="E14" s="183"/>
      <c r="F14" s="183"/>
      <c r="G14" s="184"/>
      <c r="H14" s="185"/>
      <c r="I14" s="185"/>
      <c r="J14" s="185"/>
      <c r="K14" s="185"/>
      <c r="L14" s="185"/>
    </row>
    <row r="15" spans="1:12" s="152" customFormat="1" ht="20.25" customHeight="1">
      <c r="A15" s="144"/>
      <c r="B15" s="144"/>
      <c r="C15" s="144"/>
      <c r="D15" s="144"/>
      <c r="E15" s="183"/>
      <c r="F15" s="183"/>
      <c r="G15" s="184"/>
      <c r="H15" s="185"/>
      <c r="I15" s="185"/>
      <c r="J15" s="185"/>
      <c r="K15" s="185"/>
      <c r="L15" s="185"/>
    </row>
    <row r="16" spans="1:12" s="152" customFormat="1" ht="20.25" customHeight="1">
      <c r="A16" s="144"/>
      <c r="B16" s="144"/>
      <c r="C16" s="144"/>
      <c r="D16" s="144"/>
      <c r="E16" s="183"/>
      <c r="F16" s="183"/>
      <c r="G16" s="184"/>
      <c r="H16" s="185"/>
      <c r="I16" s="185"/>
      <c r="J16" s="185"/>
      <c r="K16" s="185"/>
      <c r="L16" s="185"/>
    </row>
    <row r="17" spans="1:10" s="152" customFormat="1" ht="24" customHeight="1">
      <c r="A17" s="186" t="s">
        <v>381</v>
      </c>
      <c r="B17" s="186"/>
      <c r="C17" s="186"/>
      <c r="D17" s="186"/>
      <c r="E17" s="186"/>
      <c r="F17" s="186"/>
      <c r="G17" s="186"/>
      <c r="H17" s="187"/>
      <c r="I17" s="187"/>
      <c r="J17" s="190"/>
    </row>
  </sheetData>
  <sheetProtection/>
  <mergeCells count="25">
    <mergeCell ref="A1:J1"/>
    <mergeCell ref="A3:D3"/>
    <mergeCell ref="A4:D4"/>
    <mergeCell ref="J4:L4"/>
    <mergeCell ref="A10:C10"/>
    <mergeCell ref="A11:C11"/>
    <mergeCell ref="A12:C12"/>
    <mergeCell ref="A13:C13"/>
    <mergeCell ref="A14:C14"/>
    <mergeCell ref="A15:C15"/>
    <mergeCell ref="A16:C16"/>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2024-01-03T02:03:03Z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KSOReadingLayo">
    <vt:bool>true</vt:bool>
  </property>
  <property fmtid="{D5CDD505-2E9C-101B-9397-08002B2CF9AE}" pid="5" name="I">
    <vt:lpwstr>53FF898A145444959F40DA8F5F7B772A_12</vt:lpwstr>
  </property>
</Properties>
</file>