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definedNames>
    <definedName name="_xlnm._FilterDatabase" localSheetId="0" hidden="1">Sheet1!$A$2:$L$114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<sst xmlns="http://schemas.openxmlformats.org/spreadsheetml/2006/main" count="717" uniqueCount="248">
  <si>
    <t>2025年法脿镇乡村振兴公益性岗位聘用人员名单</t>
  </si>
  <si>
    <t>序号</t>
  </si>
  <si>
    <t>村（社区）</t>
  </si>
  <si>
    <t>姓名</t>
  </si>
  <si>
    <t>性别</t>
  </si>
  <si>
    <t>年龄</t>
  </si>
  <si>
    <t>家庭住址</t>
  </si>
  <si>
    <t>人员类别（脱贫户、脱贫不稳定户、易返贫致贫户、突发严重困难户）</t>
  </si>
  <si>
    <t>是否已消除风险</t>
  </si>
  <si>
    <t>是否连续两年未消除风险户</t>
  </si>
  <si>
    <t>岗位名称（保洁员、护路员、河道巡查员、护林员等）</t>
  </si>
  <si>
    <t>补贴标准（元）</t>
  </si>
  <si>
    <t>家庭基本情况</t>
  </si>
  <si>
    <t>法脿社区</t>
  </si>
  <si>
    <t>者家兰</t>
  </si>
  <si>
    <t>女</t>
  </si>
  <si>
    <t>法脿镇法脿社区大村二组</t>
  </si>
  <si>
    <t>易返贫致贫户</t>
  </si>
  <si>
    <t>否</t>
  </si>
  <si>
    <t>是</t>
  </si>
  <si>
    <t>保洁员</t>
  </si>
  <si>
    <t>800/月</t>
  </si>
  <si>
    <t>该户家庭人口4人，户主者家兰62岁.肢体二级残疾.丧失劳动力，每月医疗支出300元左右；儿子张永军，37岁 精神残疾、丧失劳动力；女儿张秀美，35岁，普通劳动力。孙女李欣滢 4岁，学龄前儿童，无劳动力。家庭收入主要来源于张秀美零工及转移性收入。
家庭主要困难：缺少劳动力，自主收入来源少。</t>
  </si>
  <si>
    <t>法甸</t>
  </si>
  <si>
    <t>舒秀琼</t>
  </si>
  <si>
    <t>下者窝二</t>
  </si>
  <si>
    <t>脱贫户</t>
  </si>
  <si>
    <t>家庭人口四人，户主舒秀琼，47岁，身体状况差，劳动力差；儿子李文才 ，22岁，在外务工；母亲胡正芝，多重残疾，无劳力；丈夫李家明于2025年1月 8日因病死亡，女儿外嫁，家庭收入主要来源于李文才务工收入。家庭主要困难：缺少劳动力，自主收入来源少。</t>
  </si>
  <si>
    <t>者家英</t>
  </si>
  <si>
    <t>上者窝</t>
  </si>
  <si>
    <t>家庭人口5人，本人50岁，常年生病，劳动力弱；大儿子李志明，31岁在玉溪达利园集团务工；小儿子李志荣，27岁，在家务农；丈夫李进平，57岁，腰椎间盘突出，2024年年底生病做手术，目前在做康复治疗尚未痊愈，无法干活，小儿子辞职照顾丈夫，家庭劳动力减少，医疗支出较大。家庭主要困难：医疗支出大，自主收入来源少。</t>
  </si>
  <si>
    <t>张永芝</t>
  </si>
  <si>
    <t>当归山</t>
  </si>
  <si>
    <t>家庭人口三人，户主李世才67岁，儿子力学华38岁，丈夫和儿子均为精神残疾，劳动力弱；劳动力少，家庭收入来源主要以张永芝一人务农收入和转移性收入为主。主要困难：劳动力少，自主收入来源少。</t>
  </si>
  <si>
    <t>朱家珍</t>
  </si>
  <si>
    <t>回头村</t>
  </si>
  <si>
    <t>我家共有两口人，丈夫周维才，61岁，丈夫因生病丧失劳力；本人59岁，体弱多病，劳动力弱；家庭收入主要以转移性收入为主。家庭主要困难：医疗开支大，缺乏劳动力，自主收入来源少。</t>
  </si>
  <si>
    <t>胡家有</t>
  </si>
  <si>
    <t>男</t>
  </si>
  <si>
    <t>法甸二</t>
  </si>
  <si>
    <t>家住法脿镇法甸村委会上法甸二村，我家共有5口人，妻子施秀芝，52岁，在家务农；儿子胡迎椿，25岁，在外务工；女儿胡晓燕，30岁，在外务工；外孙子冯宇坤，10岁，无劳力。本人因肢体三级残疾，劳动力弱，无法外出务工。家庭主要以转移性收入和务工收入为主。家庭主要困难：自主收入来源少。</t>
  </si>
  <si>
    <t>李建梅</t>
  </si>
  <si>
    <t>洛莫甸</t>
  </si>
  <si>
    <t>家庭人口4人，李建梅和丈夫杞文荣在家务农，奶奶体弱多病丧失劳力，女儿杞李珍在双柏一中读高一，因家庭劳动力不足，家庭经济收入微薄</t>
  </si>
  <si>
    <t>舒世国</t>
  </si>
  <si>
    <t>下者窝一</t>
  </si>
  <si>
    <t xml:space="preserve"> 家庭人口三人，户主舒世国54岁，普通劳动力；女儿2岁，无劳力，母亲90岁，丧失劳力；舒世国在家务农，劳动力少，家庭收入主要以转移性收入为主。家庭主要困难：缺少劳动力，自主收入来源少。</t>
  </si>
  <si>
    <t>李梅琼</t>
  </si>
  <si>
    <t>我家共有六口人，父亲李成有，58岁，在在家务农，劳动力弱；母亲舒家翠，59岁，视力一级残疾，无劳力；叔叔李成富，59岁，精神残疾，劳动力弱；女儿舒李莹，17岁，现在双柏一中读高一，无劳力；二女儿李舒双，13岁，现在法脿小学读六年级。家庭主要困难：教育支出大，劳动力少，自主收入来源少。</t>
  </si>
  <si>
    <t>麦地村</t>
  </si>
  <si>
    <t>杨家龙</t>
  </si>
  <si>
    <t>法脿镇麦地村委会瓦昔郎村</t>
  </si>
  <si>
    <t>该户家庭人口6人，户主杨国儒61岁。长期慢性病，弱劳力。妻子杨树珍60岁，普通劳动力。儿子杨家龙34岁，普通劳动力。儿媳苗玉英，26岁，普通劳动力，孙子杨宇发8岁，在法脿小学读书，孙女杨宇菡1岁，学龄前儿童。家庭收入主要来源于苗玉英零工及转移性收入。
家庭主要困难：缺乏技术，无稳定收入来源，家庭经济收入微薄。</t>
  </si>
  <si>
    <t>李发云</t>
  </si>
  <si>
    <t>法脿镇麦地村委会新房子村</t>
  </si>
  <si>
    <t>该户家庭人口2人，户主李发云63岁。长期慢性病，弱劳力。妻子李顺珍62岁，肢体一级残疾，丧失劳动力。家庭收入主要来源于李发云零工及转移性收入。
家庭主要困难：缺乏劳动力，无稳定收入来源，家庭经济收入微薄。</t>
  </si>
  <si>
    <t>张从华</t>
  </si>
  <si>
    <t>法脿镇麦地村委会山尾巴村</t>
  </si>
  <si>
    <t>该户家庭人口2人，户主张从华61岁。长期慢性病，弱劳力。长子杨先富38岁，普通劳动力。家庭收入主要来源于杨先富零工及转移性收入。
家庭主要困难：无稳定收入来源，家庭经济收入微薄。</t>
  </si>
  <si>
    <t>苗顺连</t>
  </si>
  <si>
    <t>法脿镇麦地村委会阿家甸村</t>
  </si>
  <si>
    <t>突发严重困难户</t>
  </si>
  <si>
    <t>该户家庭人口4人，户主杜思元62岁。长期慢性病，弱劳力。妻子苗顺连52岁，普通劳动力。儿子杜从清35岁，普通劳动力。女儿杜春雨，26岁，普通劳动力，家庭收入主要来源于杜从清务工及转移性收入。
家庭主要困难：缺乏技术，无稳定收入来源，家庭经济收入微薄。</t>
  </si>
  <si>
    <t>徐朝富</t>
  </si>
  <si>
    <t>法脿镇麦地村委会麦地冲村二社</t>
  </si>
  <si>
    <t>该户家庭人口4人，户主徐朝富53岁。普通劳动力。妻子李菊英48岁，长期慢性病，弱劳力。女儿李丽梅20岁，普通劳动力。母亲李存珍72岁，长期慢性病，弱劳力。家庭收入主要来源于李丽梅务工及转移性收入。
家庭主要困难：缺乏技术，无稳定收入来源，家庭经济收入微薄。</t>
  </si>
  <si>
    <t>徐桂芝</t>
  </si>
  <si>
    <t>麦地村委会下杜近村二社</t>
  </si>
  <si>
    <t>该户家庭人口8人，户主佘光顺38岁。普通劳动力，在外务工。妻子杨丽萍34岁，普通劳动力。长子佘法赋13岁，在妥甸中学读书。长女佘晓慧8岁，在妥甸小学读书，父亲佘增平65岁，肢体二级残疾，弱劳力，母亲徐桂芝61岁，长期慢性病，弱劳力，姐姐佘翠玲40岁，普通劳动力，在外务工，侄女戴佳蓉14岁，在妥甸中学读书。家庭收入主要来源于佘光顺及佘翠玲务工及转移性收入。
家庭主要困难：缺乏技术，无稳定收入来源，家庭经济收入微薄。</t>
  </si>
  <si>
    <t>唐桂仙</t>
  </si>
  <si>
    <t>法脿镇麦地村委会上杜近村一社</t>
  </si>
  <si>
    <t>该户家庭人口5人，户主郭长春43岁，普通劳动。妻子唐桂仙43岁，普通劳动力。儿子郭银涛20岁，普通劳动力。女儿郭银仙14岁，在法脿中学读书，母亲舒玲珍77岁，长期慢性病，弱劳力。家庭收入主要来源于郭长春零工及转移性收入。  
家庭主要困难：缺乏劳动力，无稳定收入来源，家庭经济收入微薄。</t>
  </si>
  <si>
    <t>郭菊平</t>
  </si>
  <si>
    <t>法脿镇麦地村委会上杜近村二社</t>
  </si>
  <si>
    <t>边缘易致贫户</t>
  </si>
  <si>
    <t>该户家庭人口5人，户主李政富49岁，普通劳动。妻子郭菊平48岁，普通劳动力。长子李发龙25岁，长期慢性病。次子李发全18岁，在楚雄技师学院读书，家庭收入主要来源于李政富零工及转移性收入。
家庭主要困难：缺乏劳动力，无稳定收入来源，家庭经济收入微薄。</t>
  </si>
  <si>
    <t>李家元</t>
  </si>
  <si>
    <t>法脿镇麦地村委会上杜近村三社</t>
  </si>
  <si>
    <t>该户家庭人口3人，户主李家元58岁，普通劳动。长子李泽东34岁，普通劳动力。次子李泽明29岁，普通劳动力，家庭收入主要来源于李泽东零工及转移性收入。
家庭主要困难：无稳定收入来源，家庭经济收入微薄。</t>
  </si>
  <si>
    <t>郭家和</t>
  </si>
  <si>
    <t>法脿镇麦地村委会上杜近村四社</t>
  </si>
  <si>
    <t>该户家庭人口2人，户主郭家和62岁，普通劳动。儿子郭汝寿40岁，长期慢性病，弱劳力。家庭收入主要来源于郭汝寿零工及转移性收入。
家庭主要困难：缺乏劳动力，无稳定收入来源，家庭经济收入微薄。</t>
  </si>
  <si>
    <t>郭家寿</t>
  </si>
  <si>
    <t>法脿镇麦地村委会下村一社</t>
  </si>
  <si>
    <t>该户家庭人口2人，户主郭锡忠74岁，长期慢性病，弱劳力。儿子郭家寿41岁，普通劳动力。家庭收入主要来源于郭家寿零工及转移性收入。
家庭主要困难：缺乏劳动力，无稳定收入来源，家庭经济收入微薄。</t>
  </si>
  <si>
    <t>周平</t>
  </si>
  <si>
    <t>法脿镇麦地村委会旧地基村</t>
  </si>
  <si>
    <t>该户家庭人口5人，户主周平59岁，长期慢性病，弱劳力。妻子王淑美59岁，普通劳动力。长子周世权34岁，普通劳动力。次子周世海31岁，普通劳动力，孙女周子燕10岁，在昆明读书，家庭收入主要来源于周世权零工及转移性收入。
家庭主要困难：缺乏技术，无稳定收入来源，家庭经济收入微薄。</t>
  </si>
  <si>
    <t>徐永华</t>
  </si>
  <si>
    <t>法脿镇麦地村委会凹波洛村</t>
  </si>
  <si>
    <t>该户家庭人口4人，户主徐永华48岁，普通劳动。妻子郭汝凤50岁，长期慢性病，弱劳力。长女徐晓丽26岁，普通劳动力，次女徐小红22岁，普通劳动力，家庭收入主要来源于徐晓丽零工及转移性收入。
家庭主要困难：缺乏技术，无稳定收入来源，家庭经济收入微薄。</t>
  </si>
  <si>
    <t>李琼仙</t>
  </si>
  <si>
    <t>麦地村委会下田房</t>
  </si>
  <si>
    <t>该户家庭人口6人，户主郭长和76岁；长期慢性病，弱劳力；妻子张存芝77岁，长期慢性病，弱劳力；儿子郭海唐43岁，在家务农；儿媳李琼仙44岁，在家务农；孙子郭子慧14岁，在法脿中学读书；孙女郭子琴18岁，在四川文化艺术学院读书，家庭收入主要来源于郭海唐零工及转移性收入。
家庭主要困难：缺乏技术，无稳定收入来源，家庭经济收入微薄。</t>
  </si>
  <si>
    <t>铺司</t>
  </si>
  <si>
    <t>李平山</t>
  </si>
  <si>
    <t>铺司村委会啊本村</t>
  </si>
  <si>
    <t>该户共有3人，儿子在外务工，经济不景气务工收入仅能自给自足，妻子身体不好不能干重活，家庭经济来源少，劳动力弱。</t>
  </si>
  <si>
    <t>任全强</t>
  </si>
  <si>
    <t>铺司村委会铺司村</t>
  </si>
  <si>
    <t>护路员</t>
  </si>
  <si>
    <t>该户共有1口人，身体较差，经济来源少，劳动能力弱。</t>
  </si>
  <si>
    <t>赖发云</t>
  </si>
  <si>
    <t>铺司村委会下九干村</t>
  </si>
  <si>
    <t>河道巡查员</t>
  </si>
  <si>
    <t>该户共有5口人，妻子患精神残疾，季节发病，且丧失劳动能力。儿子在家务农，收入来源单一，本人年老体弱多病，孙女为学龄前儿童，家庭收入少，劳力弱，负担重。</t>
  </si>
  <si>
    <t>杨进华</t>
  </si>
  <si>
    <t>管水员</t>
  </si>
  <si>
    <t>该户共有3人，女儿正在上高中，妻子年长体弱多病，本人靠种植农作物维持生计，家庭负担重，生活困难。</t>
  </si>
  <si>
    <t>矣学平</t>
  </si>
  <si>
    <t>该户共有4口人，母亲年老已丧失劳动能力，弟弟在外务工，且身体不好，收入仅能自给自足，侄女正在上学，家里经济来源全靠本人种植农作物，家庭经济来源少，劳力弱，生活困难。</t>
  </si>
  <si>
    <t>汤有珍</t>
  </si>
  <si>
    <t>铺司村委会田房村</t>
  </si>
  <si>
    <t>该户共有3口人，儿子长期在外务工收入少仅能自给自足，丈夫年老体弱多病且已丧失劳动能力，本人劳动能力弱，家庭收入来源少。</t>
  </si>
  <si>
    <t>沈有荣</t>
  </si>
  <si>
    <t>该户共有4口人，儿子女儿在外务工，收入还不够生活，需家里贴补，且近两年未回过家，妻子身体不好，家里全靠本人种养殖维持，不能干重活，劳力弱，收入少。</t>
  </si>
  <si>
    <t>李琼芬</t>
  </si>
  <si>
    <t>铺司村委会秧田箐</t>
  </si>
  <si>
    <t>该户共有4口人，丈夫患有腰椎病，无法干重活，婆婆已经80多岁，生活无法自理，女儿在外务工，收入还不够生活。本人身体也不好，丈夫和其在家靠种养殖维持生计。</t>
  </si>
  <si>
    <t>叶光平</t>
  </si>
  <si>
    <t>铺司村委会洒资达</t>
  </si>
  <si>
    <t>监测对象（边缘易致贫户）</t>
  </si>
  <si>
    <t>该户共有2口人，实际共同生活3人，儿子还在上小学，妻子户口在麦地村委会，但长期与其生活，且患精神三级残，季节性发病且生活无法自理，本人负担重，收入少，家庭生活困难。</t>
  </si>
  <si>
    <t>矣存平</t>
  </si>
  <si>
    <t>该户共有1口人，身体欠佳需长期吃药，经济来源少，劳动能力弱。</t>
  </si>
  <si>
    <t>者永祥</t>
  </si>
  <si>
    <t>铺司村委会树林脚村</t>
  </si>
  <si>
    <t>该户共有4口人，本人身体不好不能干重活，大女儿已经结婚但户口未迁出，2024年底生完孩子之后一直在家休养照顾孩子，二女儿正在读研究生，家里负担基本落在了妻子肩上。家庭经济来源少，负担重。</t>
  </si>
  <si>
    <t>双坝村</t>
  </si>
  <si>
    <t>李培有</t>
  </si>
  <si>
    <t>双坝二组</t>
  </si>
  <si>
    <t xml:space="preserve">该户家庭人口4人，户主李学昌，72岁，年迈多病，无劳动力；儿子李培有，50岁，在家务农；大孙女李兴丽，26岁，外出务工；小孙女李仙琼，21岁，在曲靖职业技术学院就读。              家庭主要困难：缺乏劳动力、收入来源单一且教育支出较大。         </t>
  </si>
  <si>
    <t>汤静</t>
  </si>
  <si>
    <t>双坝三组</t>
  </si>
  <si>
    <t xml:space="preserve">该户家庭人口3人，户主倪开忠，63岁，肢体二级残疾，丧失劳动力；妻子汤静，54岁，在家务农；长子倪兴益，31岁，在法脿镇应急队工作。              家庭主要困难：缺乏劳动力、收入来源单一。         </t>
  </si>
  <si>
    <t>李华美</t>
  </si>
  <si>
    <t>双坝大石头</t>
  </si>
  <si>
    <t xml:space="preserve">该户家庭人口5人，户主李平昌，71岁，年迈多病，无劳动力；儿子李培存，47岁，在家务农；妻子李华美，44岁，患肺癌，半劳动力；孙子李兴旺，25岁，外出务工； 孙女李意如，19岁，在云南民族大学就读。              家庭主要困难：缺乏劳动力、收入来源单一，医疗支出和教育支出较大。         </t>
  </si>
  <si>
    <t>李有付</t>
  </si>
  <si>
    <t>双坝下马</t>
  </si>
  <si>
    <t xml:space="preserve">该户家庭人口1人，户主李有付，45岁，在家务农，属半劳动力。              家庭主要困难：缺乏劳动力、收入来源单一。         </t>
  </si>
  <si>
    <t>李成兴</t>
  </si>
  <si>
    <t>双坝独家村</t>
  </si>
  <si>
    <t xml:space="preserve">该户家庭人口2人，户主李成兴，58岁，在家务农；妹妹李金兰，52岁，外出务工。              家庭主要困难：缺乏劳动力、收入来源单一。         </t>
  </si>
  <si>
    <t>李成金</t>
  </si>
  <si>
    <t xml:space="preserve">该户家庭人口2人，户主李成金，47岁，在家务农；母亲李富英，74岁，患直肠癌，年迈多病、无劳动力。                    家庭主要困难：缺乏劳动力、收入来源单一、医疗支出大。         </t>
  </si>
  <si>
    <t>雨龙村</t>
  </si>
  <si>
    <t>任丽凤</t>
  </si>
  <si>
    <t>雨龙村委会矣敢冲村 7号</t>
  </si>
  <si>
    <t xml:space="preserve">该户家庭人口3人，户主任丽凤49岁，普通劳动力，在家务农；长女胡廷珍23
岁，普通劳动力，在家务农；次女胡廷斌18岁，在双柏一中上高三，无劳动力。家庭收入主要来源于任丽凤、胡廷珍种养殖收入。
家庭主要困难：教育支出大，自主收入来源少。
</t>
  </si>
  <si>
    <t>任家贵</t>
  </si>
  <si>
    <t>雨龙村委会新村5号</t>
  </si>
  <si>
    <t xml:space="preserve">该户家庭人口2人，户主任正文81岁，丧失劳动力；长子任家贵43岁，普通劳动力，在家务农。家庭收入主要来源于任家贵种养殖及转移性收入。
家庭主要困难：缺少劳动力，自主收入来源少。
</t>
  </si>
  <si>
    <t>胡存琼</t>
  </si>
  <si>
    <t>雨龙村委会下村7号</t>
  </si>
  <si>
    <t xml:space="preserve">该户家庭人口4人，户主胡存琼52岁，弱劳力，在家务农；母亲李美兰71岁，丧失劳动力；长子刘宏昌23岁，普通劳动力，在家待业；长女刘芳28岁，普通劳动力，在福建务工。家庭收入主要来源于胡存琼种植收入刘芳务工收入。
家庭主要困难：缺少劳动力，自主收入来源少。
</t>
  </si>
  <si>
    <t>杨进美</t>
  </si>
  <si>
    <t>雨龙村委会矣都母村 30号</t>
  </si>
  <si>
    <t xml:space="preserve">该户家庭人口6人，户主杨文付82岁，丧失劳动力；妻子方凤英74岁，丧失劳动力；长子杨光全47岁，语言二级，丧失劳动力；儿媳吴建英46岁，智力二级残，丧失劳动力；孙女杨进美19岁，普通劳动力；孙女杨建华12岁，在雨龙小学上六年级，无劳力。家庭收入主要来源于杨进美种植及转移性收入。
家庭主要困难：缺少劳动力，自主收入来源少。
</t>
  </si>
  <si>
    <t>方泽秀</t>
  </si>
  <si>
    <t>雨龙村委会矣都母村 38号</t>
  </si>
  <si>
    <t xml:space="preserve">该户家庭人口5人，户主矣光才53岁，普通劳动力，在家务农；母亲杨凤兰82岁，丧失劳动能力；妻子方泽秀48岁，普通劳动力，在家务农；长子矣家斌22岁，在临沧读大四，无劳动力；儿媳吴建英46岁，女儿矣艳梅27岁，普通劳力在昆明务工。家庭收入主要来源矣光才、方泽秀种植矣艳梅务工收入。
家庭主要困难：教育支出大，自主收入来源少。
</t>
  </si>
  <si>
    <t>卓正秀</t>
  </si>
  <si>
    <t>雨龙村委会上古周村41号</t>
  </si>
  <si>
    <t xml:space="preserve">该户家庭人口1人，户主卓正秀57岁，普通劳动力，在家务农；家庭收入主要来源种植及转移性收入。
家庭主要困难：缺乏技术，自主收入来源少。
</t>
  </si>
  <si>
    <t>者柯哨</t>
  </si>
  <si>
    <t>杨发兰</t>
  </si>
  <si>
    <t>者柯哨村委会外半坡上村13号</t>
  </si>
  <si>
    <t xml:space="preserve">  该户家庭人口3人。户主杨发兰，女，46岁，在家务农；女儿李会萍，23岁，在法脿卫生院上班（聘用人员）；儿子李才斌，18岁，在楚雄技师学院上学。</t>
  </si>
  <si>
    <t>李应成</t>
  </si>
  <si>
    <t>者柯哨村民委员会茶花箐村10号附1号</t>
  </si>
  <si>
    <t xml:space="preserve">  该户家庭人口1人。户主李应成，男，50岁，未婚，在家务农。</t>
  </si>
  <si>
    <t>李映平</t>
  </si>
  <si>
    <t>者柯哨村民委员会茶花箐村10号</t>
  </si>
  <si>
    <t xml:space="preserve">  该户家庭人口4人。户主李映平，男，61岁，在家务农；妻子董应兰，视力一级残疾，昆明盲人按摩店务工；长子李光能，28岁，未婚，在昆明务工；次子李光杞，23岁，未婚，在上海务工。</t>
  </si>
  <si>
    <t>李王朋</t>
  </si>
  <si>
    <t>者柯哨村委会丫口村11号</t>
  </si>
  <si>
    <t xml:space="preserve">  该户家庭人口1人。户主李王朋，男，55岁，未婚，在家务农。</t>
  </si>
  <si>
    <t>佘国兰</t>
  </si>
  <si>
    <t>者柯哨村委会迤茶花箐村6号</t>
  </si>
  <si>
    <t xml:space="preserve">  该户家庭人口4人。户主李朝福，男，64岁，在家务农；妻子佘国兰，62岁，在家务农；儿子李阳海，41岁，在家务农；孙女李东娜，17岁，在双柏一中上学。</t>
  </si>
  <si>
    <t>李本林</t>
  </si>
  <si>
    <t>者柯哨村委会马至底大村20号</t>
  </si>
  <si>
    <t xml:space="preserve">  该户家庭人口3人。户主李本林，男，57岁，在家务农；妻子李桂珍，55岁，在家务农；女儿李晓芳，35岁，离异，精神三级残疾。</t>
  </si>
  <si>
    <t>李进涛</t>
  </si>
  <si>
    <t>者柯哨村委会马至底大村12号</t>
  </si>
  <si>
    <t xml:space="preserve">  该户家庭人口3人。户主李本能，男，52岁，未婚，在家务农；弟弟李本银，48岁，未婚，在家务农；侄子李进涛，29岁，未婚，在家务农。</t>
  </si>
  <si>
    <t>石头村</t>
  </si>
  <si>
    <t>汤元仙</t>
  </si>
  <si>
    <t>石头村委会瓦学村</t>
  </si>
  <si>
    <t>户主：姚兴明，60岁，小学文化，在家务农，家庭人口3人。妻子汤元仙54岁，小学，在家务农，儿子姚龙35岁，务农及务工，住房3间，120平方米。家庭收入主要为种植业、养殖业、打工收入。</t>
  </si>
  <si>
    <t>任全华</t>
  </si>
  <si>
    <t>石头村委会凹子村民小组</t>
  </si>
  <si>
    <t>户主任全华，45岁，初中文化，在家务农；家庭人口2人。母亲王翠珍，78岁。居住土木结构房70平方米。家庭收入以生产经营性收入、转移性收入为主。</t>
  </si>
  <si>
    <t>李正福</t>
  </si>
  <si>
    <t>法裱镇石头村委会旧村13号</t>
  </si>
  <si>
    <t>该户家庭人口1人，56岁，在家发展种养业。于2020年4月消除风险。目前该户家庭主要收入来源为种养业收入。</t>
  </si>
  <si>
    <t>古木</t>
  </si>
  <si>
    <t>普家全</t>
  </si>
  <si>
    <t>古木村委会山背后</t>
  </si>
  <si>
    <t>我叫谢桂芝，女，彝族，家住法脿镇古木村委会山背后村，谢桂芝户，我家共有6人，长子普家有，常年外出务工，次子普家全，在家务农，儿媳王永芳，孙女普发蓉，在雨龙小学读书，孙女普发丽，在雨龙小学读书。                                        家庭主要困难：缺少劳动力，自主收入来源少。</t>
  </si>
  <si>
    <t>李永军</t>
  </si>
  <si>
    <t>古木村委会三家村</t>
  </si>
  <si>
    <t>我叫李永军，男，彝族，家住法脿镇古木村委会三家村，李永军户，我家共有2人，母亲李有兰，均在家务农。                                                                          家庭主要困难：缺少劳动力，自主收入来源少。</t>
  </si>
  <si>
    <t>王朝达</t>
  </si>
  <si>
    <t>古木村委会大村</t>
  </si>
  <si>
    <t>我叫王朝达，男，汉族，家住法脿镇古木村委会大村，王朝达户，我家共有1人，                                                家庭主要困难：缺少劳动力，自主收入来源少。</t>
  </si>
  <si>
    <t>王永玲</t>
  </si>
  <si>
    <t>古木村委会毕家坟</t>
  </si>
  <si>
    <t>脱贫不稳定户</t>
  </si>
  <si>
    <t>我叫王永玲，女，汉族，家住法脿镇古木村委会毕家坟村，王永玲户，我家共有5人，丈夫杨丕洪，在家务农，长女王久薇，在雨龙中学读书，次女王雅祺，在雨龙小学读书，母亲李桂琼，在家务农，丈夫杨丕洪多年前外出务工受伤半劳力，              家庭主要困难：缺少劳动力，自主收入来源少。</t>
  </si>
  <si>
    <t>杨发盈</t>
  </si>
  <si>
    <t>古木村委会盐箐河</t>
  </si>
  <si>
    <t>我叫杨发盈，男，汉族，家住法脿镇古木村委会盐箐河村，杨发盈户，我家共有2人，长女苏杨萍，患精神障碍疾病半劳力，                                                              家庭主要困难：缺少劳动力，自主收入来源少。</t>
  </si>
  <si>
    <t>李德全</t>
  </si>
  <si>
    <t>古木村委会妥武三社</t>
  </si>
  <si>
    <t>我叫李德全，男，彝族，家住法脿镇古木村委会妥武三社，李德全户，我家共有1人，                                                 家庭主要困难：缺少劳动力，自主收入来源少。</t>
  </si>
  <si>
    <t>李永平</t>
  </si>
  <si>
    <t>古木村委会沙地</t>
  </si>
  <si>
    <t>我叫李永平，男，彝族，家住法脿镇古木村委会沙地村，家共有2人，母亲张凤英，在家务农，                                                                          家庭主要困难：缺少劳动力，自主收入来源少。</t>
  </si>
  <si>
    <t>六街</t>
  </si>
  <si>
    <t>王思波</t>
  </si>
  <si>
    <t>大新田</t>
  </si>
  <si>
    <t>该户家庭人口7人，户主王家友69岁，肢体二级残疾、完全丧失劳动能力，妻子黎秀兰67岁，弱劳力在家务农，长子王思海47岁，安宁务工，次子王思波45岁，健康在家务农，儿媳黎仙莲38岁，在家务农，孙子王银华，在法脿中学读初三，无劳力。孙女王鑫蕊:在雨龙上幼儿园无劳力。家庭主要收入来源于王思海务工及家中种养殖收入，家庭主要困难:缺乏劳动力，教育支出较大，自主收入来源少。</t>
  </si>
  <si>
    <t>黎思葵</t>
  </si>
  <si>
    <t>大田二</t>
  </si>
  <si>
    <t>该户家庭人口2人，户主黎思葵，肢体残疾三级，弱劳力。哥哥黎思敏患有精神疾病，弱劳力。家庭主要收入来源：种养殖收入，家庭主要困难:缺乏劳动力，自主收入来源少。</t>
  </si>
  <si>
    <t>刘少芳</t>
  </si>
  <si>
    <t>六街村</t>
  </si>
  <si>
    <t>该户家庭人口3人，户主刘少芳63岁，弱劳力在家务农，妻子：汤有芝62岁，弱劳力在家务农，儿子：刘永华36岁，精神二级残疾丧失劳动能力，家庭主要困难：因儿子患有精神疾病丧失劳动能力且需要人照顾，家庭医疗支出较大，家庭劳动力不足，家庭经济收入微薄。</t>
  </si>
  <si>
    <t>黎映芝</t>
  </si>
  <si>
    <t>该户家庭人口3人，户主黎映芝56岁在家务农，女儿付志琴36岁，昆明务工。长子：付志文，精神三级残疾丧失劳动能力。家庭主要收入来源于付志琴务工收入及黎映芝种养殖收入、家庭主要困难：自主收入来源少，儿子需要人照顾，缺乏劳动力。</t>
  </si>
  <si>
    <t>李正华</t>
  </si>
  <si>
    <t>三台坡</t>
  </si>
  <si>
    <t>该户家庭人口3人，户主李正华54岁，听力四级残疾，母亲：任凤珍85岁，言语二级残疾、身份证号弟弟：李正安51岁，安宁务工，（李正安户在人不在，结婚在安宁，不共享开支），家庭主要收入来源于李正华种养殖收入。家庭主要困难：母亲年老需要照顾，自主收入来源少，缺乏劳动力。</t>
  </si>
  <si>
    <t xml:space="preserve">黎思相 </t>
  </si>
  <si>
    <t>合乐母</t>
  </si>
  <si>
    <t>该户家庭人口3人，户主黎天建，73岁，患有高血压糖尿病需长期服药，妻子李兰英71岁，弱劳力，黎思相50岁，在家务农。家庭主要收入紧靠家中种养殖收入，家庭主要困难：因父亲患有高血压糖尿病需长期服药，母亲经常生病，家庭劳动力不足，支出较大，家庭经济收入微薄</t>
  </si>
  <si>
    <t>黎席林</t>
  </si>
  <si>
    <t>大树田</t>
  </si>
  <si>
    <t>该户家庭人口5人，户主黎席林53岁，在家务农。妻子黎翠银48岁，患有高血压需长期服药，在家务农，儿子赵鑫19岁，在双柏一中读高三，女儿赵法容23岁，大学毕业无稳定工作。母亲：黎和英88岁，年老多病需要人照顾，家庭主要困难：母亲年老多病需要照顾，妻子病情需长期服药控制，儿子上高中，家庭支出较大，家中缺乏劳动力，自主收入来源少。</t>
  </si>
  <si>
    <t>黎新祥</t>
  </si>
  <si>
    <t>大田一</t>
  </si>
  <si>
    <t>该户家庭人口4人，户主黎新祥45岁，在家务农、妻子柏永香39岁，患有甲亢需长期服药，在家务农。长女黎海林18岁，双柏一中读高三，次女黎海楠13岁，妥甸中学读初一。家庭主要收入来源于家中种养殖收入，家庭主要困难:缺乏劳动力，教育、医疗支出较大，自主收入来源少。</t>
  </si>
  <si>
    <t>红栗</t>
  </si>
  <si>
    <t>段中林</t>
  </si>
  <si>
    <t>上黄草滩村</t>
  </si>
  <si>
    <t xml:space="preserve">该户家庭人口4人，户主段中林59岁.在家务农，妻子罗光秀，53岁、肢体四级残疾.基本丧失劳动力，家庭收入主要来源于段中林务工及转移性收入。家庭主要困难:缺少劳动力，自主收入来源少。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</si>
</sst>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74"/>
  <sheetViews>
    <sheetView tabSelected="1" zoomScale="90" zoomScaleNormal="90" workbookViewId="0">
      <pane ySplit="2" topLeftCell="A3" activePane="bottomLeft" state="frozen"/>
      <selection/>
      <selection pane="bottomLeft" activeCell="L2" sqref="L2"/>
    </sheetView>
  </sheetViews>
  <sheetFormatPr defaultColWidth="9" defaultRowHeight="12"/>
  <cols>
    <col min="1" max="1" width="4.58333333333333" style="1" customWidth="1"/>
    <col min="2" max="2" width="9.025" style="1" customWidth="1"/>
    <col min="3" max="3" width="10.875" style="1" customWidth="1"/>
    <col min="4" max="4" width="5.55" style="1" customWidth="1"/>
    <col min="5" max="5" width="5.40833333333333" style="6" customWidth="1"/>
    <col min="6" max="6" width="9.16666666666667" style="7" customWidth="1"/>
    <col min="7" max="7" width="13.5" style="6" customWidth="1"/>
    <col min="8" max="8" width="5.5" style="1" customWidth="1"/>
    <col min="9" max="9" width="7.625" style="1" customWidth="1"/>
    <col min="10" max="10" width="12.125" style="1" customWidth="1"/>
    <col min="11" max="11" width="8.375" style="1" customWidth="1"/>
    <col min="12" max="12" width="63.6083333333333" style="8" customWidth="1"/>
    <col min="13" max="16384" width="9" style="1"/>
  </cols>
  <sheetData>
    <row r="1" s="1" customFormat="1" ht="46.5" spans="1:12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</row>
    <row r="2" s="2" customFormat="1" ht="131.25" spans="1:12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3" customFormat="1" ht="85.5" spans="1:12">
      <c r="A3" s="13">
        <v>1</v>
      </c>
      <c r="B3" s="13" t="s">
        <v>13</v>
      </c>
      <c r="C3" s="13" t="s">
        <v>14</v>
      </c>
      <c r="D3" s="13" t="s">
        <v>15</v>
      </c>
      <c r="E3" s="14">
        <v>62</v>
      </c>
      <c r="F3" s="15" t="s">
        <v>16</v>
      </c>
      <c r="G3" s="16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5" t="s">
        <v>22</v>
      </c>
    </row>
    <row r="4" s="3" customFormat="1" ht="71.25" spans="1:12">
      <c r="A4" s="13">
        <v>2</v>
      </c>
      <c r="B4" s="15" t="s">
        <v>23</v>
      </c>
      <c r="C4" s="15" t="s">
        <v>24</v>
      </c>
      <c r="D4" s="15" t="s">
        <v>15</v>
      </c>
      <c r="E4" s="16">
        <v>47</v>
      </c>
      <c r="F4" s="15" t="s">
        <v>25</v>
      </c>
      <c r="G4" s="16" t="s">
        <v>26</v>
      </c>
      <c r="H4" s="15" t="s">
        <v>19</v>
      </c>
      <c r="I4" s="15" t="s">
        <v>18</v>
      </c>
      <c r="J4" s="15" t="s">
        <v>20</v>
      </c>
      <c r="K4" s="13" t="s">
        <v>21</v>
      </c>
      <c r="L4" s="15" t="s">
        <v>27</v>
      </c>
    </row>
    <row r="5" s="3" customFormat="1" ht="114" customHeight="1" spans="1:12">
      <c r="A5" s="13">
        <v>3</v>
      </c>
      <c r="B5" s="15" t="s">
        <v>23</v>
      </c>
      <c r="C5" s="15" t="s">
        <v>28</v>
      </c>
      <c r="D5" s="15" t="s">
        <v>15</v>
      </c>
      <c r="E5" s="16">
        <v>55</v>
      </c>
      <c r="F5" s="15" t="s">
        <v>29</v>
      </c>
      <c r="G5" s="16" t="s">
        <v>26</v>
      </c>
      <c r="H5" s="15" t="s">
        <v>19</v>
      </c>
      <c r="I5" s="15" t="s">
        <v>18</v>
      </c>
      <c r="J5" s="15" t="s">
        <v>20</v>
      </c>
      <c r="K5" s="13" t="s">
        <v>21</v>
      </c>
      <c r="L5" s="15" t="s">
        <v>30</v>
      </c>
    </row>
    <row r="6" s="3" customFormat="1" ht="76" customHeight="1" spans="1:12">
      <c r="A6" s="13">
        <v>4</v>
      </c>
      <c r="B6" s="15" t="s">
        <v>23</v>
      </c>
      <c r="C6" s="15" t="s">
        <v>31</v>
      </c>
      <c r="D6" s="15" t="s">
        <v>15</v>
      </c>
      <c r="E6" s="16">
        <v>59</v>
      </c>
      <c r="F6" s="15" t="s">
        <v>32</v>
      </c>
      <c r="G6" s="16" t="s">
        <v>26</v>
      </c>
      <c r="H6" s="15" t="s">
        <v>19</v>
      </c>
      <c r="I6" s="15" t="s">
        <v>18</v>
      </c>
      <c r="J6" s="15" t="s">
        <v>20</v>
      </c>
      <c r="K6" s="13" t="s">
        <v>21</v>
      </c>
      <c r="L6" s="15" t="s">
        <v>33</v>
      </c>
    </row>
    <row r="7" s="3" customFormat="1" ht="57" spans="1:12">
      <c r="A7" s="13">
        <v>5</v>
      </c>
      <c r="B7" s="15" t="s">
        <v>23</v>
      </c>
      <c r="C7" s="15" t="s">
        <v>34</v>
      </c>
      <c r="D7" s="15" t="s">
        <v>15</v>
      </c>
      <c r="E7" s="16">
        <v>59</v>
      </c>
      <c r="F7" s="15" t="s">
        <v>35</v>
      </c>
      <c r="G7" s="16" t="s">
        <v>26</v>
      </c>
      <c r="H7" s="15" t="s">
        <v>19</v>
      </c>
      <c r="I7" s="15" t="s">
        <v>18</v>
      </c>
      <c r="J7" s="15" t="s">
        <v>20</v>
      </c>
      <c r="K7" s="13" t="s">
        <v>21</v>
      </c>
      <c r="L7" s="15" t="s">
        <v>36</v>
      </c>
    </row>
    <row r="8" s="3" customFormat="1" ht="71.25" spans="1:12">
      <c r="A8" s="13">
        <v>6</v>
      </c>
      <c r="B8" s="15" t="s">
        <v>23</v>
      </c>
      <c r="C8" s="15" t="s">
        <v>37</v>
      </c>
      <c r="D8" s="15" t="s">
        <v>38</v>
      </c>
      <c r="E8" s="16">
        <v>61</v>
      </c>
      <c r="F8" s="15" t="s">
        <v>39</v>
      </c>
      <c r="G8" s="16" t="s">
        <v>26</v>
      </c>
      <c r="H8" s="15" t="s">
        <v>19</v>
      </c>
      <c r="I8" s="15" t="s">
        <v>18</v>
      </c>
      <c r="J8" s="15" t="s">
        <v>20</v>
      </c>
      <c r="K8" s="13" t="s">
        <v>21</v>
      </c>
      <c r="L8" s="15" t="s">
        <v>40</v>
      </c>
    </row>
    <row r="9" s="3" customFormat="1" ht="42.75" spans="1:12">
      <c r="A9" s="13">
        <v>7</v>
      </c>
      <c r="B9" s="15" t="s">
        <v>23</v>
      </c>
      <c r="C9" s="15" t="s">
        <v>41</v>
      </c>
      <c r="D9" s="15" t="s">
        <v>15</v>
      </c>
      <c r="E9" s="16">
        <v>38</v>
      </c>
      <c r="F9" s="15" t="s">
        <v>42</v>
      </c>
      <c r="G9" s="16" t="s">
        <v>26</v>
      </c>
      <c r="H9" s="15" t="s">
        <v>19</v>
      </c>
      <c r="I9" s="15" t="s">
        <v>18</v>
      </c>
      <c r="J9" s="15" t="s">
        <v>20</v>
      </c>
      <c r="K9" s="13" t="s">
        <v>21</v>
      </c>
      <c r="L9" s="15" t="s">
        <v>43</v>
      </c>
    </row>
    <row r="10" s="3" customFormat="1" ht="57" spans="1:12">
      <c r="A10" s="13">
        <v>8</v>
      </c>
      <c r="B10" s="15" t="s">
        <v>23</v>
      </c>
      <c r="C10" s="15" t="s">
        <v>44</v>
      </c>
      <c r="D10" s="15" t="s">
        <v>38</v>
      </c>
      <c r="E10" s="16">
        <v>54</v>
      </c>
      <c r="F10" s="15" t="s">
        <v>45</v>
      </c>
      <c r="G10" s="16" t="s">
        <v>26</v>
      </c>
      <c r="H10" s="15" t="s">
        <v>19</v>
      </c>
      <c r="I10" s="15" t="s">
        <v>18</v>
      </c>
      <c r="J10" s="15" t="s">
        <v>20</v>
      </c>
      <c r="K10" s="13" t="s">
        <v>21</v>
      </c>
      <c r="L10" s="15" t="s">
        <v>46</v>
      </c>
    </row>
    <row r="11" s="3" customFormat="1" ht="85.5" spans="1:12">
      <c r="A11" s="13">
        <v>9</v>
      </c>
      <c r="B11" s="15" t="s">
        <v>23</v>
      </c>
      <c r="C11" s="15" t="s">
        <v>47</v>
      </c>
      <c r="D11" s="15" t="s">
        <v>15</v>
      </c>
      <c r="E11" s="16">
        <v>37</v>
      </c>
      <c r="F11" s="15" t="s">
        <v>45</v>
      </c>
      <c r="G11" s="16" t="s">
        <v>26</v>
      </c>
      <c r="H11" s="15" t="s">
        <v>19</v>
      </c>
      <c r="I11" s="15" t="s">
        <v>18</v>
      </c>
      <c r="J11" s="15" t="s">
        <v>20</v>
      </c>
      <c r="K11" s="13" t="s">
        <v>21</v>
      </c>
      <c r="L11" s="15" t="s">
        <v>48</v>
      </c>
    </row>
    <row r="12" s="3" customFormat="1" ht="99.75" spans="1:12">
      <c r="A12" s="13">
        <v>10</v>
      </c>
      <c r="B12" s="13" t="s">
        <v>49</v>
      </c>
      <c r="C12" s="13" t="s">
        <v>50</v>
      </c>
      <c r="D12" s="13" t="s">
        <v>38</v>
      </c>
      <c r="E12" s="14" t="e">
        <f ca="1">_xlfn.IFS(LEN(#REF!)=15,DATEDIF(TEXT("19"&amp;MID(#REF!,7,6),"0-00-00"),TODAY(),"y"),LEN(#REF!)=18,DATEDIF(TEXT(MID(#REF!,7,8),"0-00-00"),TODAY(),"y"),TRUE,"身份证错误")</f>
        <v>#REF!</v>
      </c>
      <c r="F12" s="15" t="s">
        <v>51</v>
      </c>
      <c r="G12" s="13" t="s">
        <v>26</v>
      </c>
      <c r="H12" s="13" t="s">
        <v>19</v>
      </c>
      <c r="I12" s="13" t="s">
        <v>18</v>
      </c>
      <c r="J12" s="13" t="s">
        <v>20</v>
      </c>
      <c r="K12" s="13" t="s">
        <v>21</v>
      </c>
      <c r="L12" s="15" t="s">
        <v>52</v>
      </c>
    </row>
    <row r="13" s="3" customFormat="1" ht="71.25" spans="1:12">
      <c r="A13" s="13">
        <v>11</v>
      </c>
      <c r="B13" s="13" t="s">
        <v>49</v>
      </c>
      <c r="C13" s="13" t="s">
        <v>53</v>
      </c>
      <c r="D13" s="13" t="s">
        <v>38</v>
      </c>
      <c r="E13" s="14" t="e">
        <f ca="1">_xlfn.IFS(LEN(#REF!)=15,DATEDIF(TEXT("19"&amp;MID(#REF!,7,6),"0-00-00"),TODAY(),"y"),LEN(#REF!)=18,DATEDIF(TEXT(MID(#REF!,7,8),"0-00-00"),TODAY(),"y"),TRUE,"身份证错误")</f>
        <v>#REF!</v>
      </c>
      <c r="F13" s="15" t="s">
        <v>54</v>
      </c>
      <c r="G13" s="13" t="s">
        <v>26</v>
      </c>
      <c r="H13" s="13" t="s">
        <v>19</v>
      </c>
      <c r="I13" s="13" t="s">
        <v>18</v>
      </c>
      <c r="J13" s="13" t="s">
        <v>20</v>
      </c>
      <c r="K13" s="13" t="s">
        <v>21</v>
      </c>
      <c r="L13" s="15" t="s">
        <v>55</v>
      </c>
    </row>
    <row r="14" s="3" customFormat="1" ht="57" spans="1:12">
      <c r="A14" s="13">
        <v>12</v>
      </c>
      <c r="B14" s="13" t="s">
        <v>49</v>
      </c>
      <c r="C14" s="13" t="s">
        <v>56</v>
      </c>
      <c r="D14" s="13" t="s">
        <v>38</v>
      </c>
      <c r="E14" s="14" t="e">
        <f ca="1">_xlfn.IFS(LEN(#REF!)=15,DATEDIF(TEXT("19"&amp;MID(#REF!,7,6),"0-00-00"),TODAY(),"y"),LEN(#REF!)=18,DATEDIF(TEXT(MID(#REF!,7,8),"0-00-00"),TODAY(),"y"),TRUE,"身份证错误")</f>
        <v>#REF!</v>
      </c>
      <c r="F14" s="15" t="s">
        <v>57</v>
      </c>
      <c r="G14" s="13" t="s">
        <v>26</v>
      </c>
      <c r="H14" s="13" t="s">
        <v>19</v>
      </c>
      <c r="I14" s="13" t="s">
        <v>18</v>
      </c>
      <c r="J14" s="13" t="s">
        <v>20</v>
      </c>
      <c r="K14" s="13" t="s">
        <v>21</v>
      </c>
      <c r="L14" s="15" t="s">
        <v>58</v>
      </c>
    </row>
    <row r="15" s="3" customFormat="1" ht="85.5" spans="1:12">
      <c r="A15" s="13">
        <v>13</v>
      </c>
      <c r="B15" s="13" t="s">
        <v>49</v>
      </c>
      <c r="C15" s="13" t="s">
        <v>59</v>
      </c>
      <c r="D15" s="13" t="s">
        <v>15</v>
      </c>
      <c r="E15" s="14" t="e">
        <f ca="1">_xlfn.IFS(LEN(#REF!)=15,DATEDIF(TEXT("19"&amp;MID(#REF!,7,6),"0-00-00"),TODAY(),"y"),LEN(#REF!)=18,DATEDIF(TEXT(MID(#REF!,7,8),"0-00-00"),TODAY(),"y"),TRUE,"身份证错误")</f>
        <v>#REF!</v>
      </c>
      <c r="F15" s="15" t="s">
        <v>60</v>
      </c>
      <c r="G15" s="15" t="s">
        <v>61</v>
      </c>
      <c r="H15" s="13" t="s">
        <v>19</v>
      </c>
      <c r="I15" s="13" t="s">
        <v>18</v>
      </c>
      <c r="J15" s="13" t="s">
        <v>20</v>
      </c>
      <c r="K15" s="13" t="s">
        <v>21</v>
      </c>
      <c r="L15" s="15" t="s">
        <v>62</v>
      </c>
    </row>
    <row r="16" s="3" customFormat="1" ht="85.5" spans="1:12">
      <c r="A16" s="13">
        <v>14</v>
      </c>
      <c r="B16" s="13" t="s">
        <v>49</v>
      </c>
      <c r="C16" s="13" t="s">
        <v>63</v>
      </c>
      <c r="D16" s="13" t="s">
        <v>38</v>
      </c>
      <c r="E16" s="14" t="e">
        <f ca="1">_xlfn.IFS(LEN(#REF!)=15,DATEDIF(TEXT("19"&amp;MID(#REF!,7,6),"0-00-00"),TODAY(),"y"),LEN(#REF!)=18,DATEDIF(TEXT(MID(#REF!,7,8),"0-00-00"),TODAY(),"y"),TRUE,"身份证错误")</f>
        <v>#REF!</v>
      </c>
      <c r="F16" s="15" t="s">
        <v>64</v>
      </c>
      <c r="G16" s="13" t="s">
        <v>26</v>
      </c>
      <c r="H16" s="13" t="s">
        <v>19</v>
      </c>
      <c r="I16" s="13" t="s">
        <v>18</v>
      </c>
      <c r="J16" s="13" t="s">
        <v>20</v>
      </c>
      <c r="K16" s="13" t="s">
        <v>21</v>
      </c>
      <c r="L16" s="15" t="s">
        <v>65</v>
      </c>
    </row>
    <row r="17" s="3" customFormat="1" ht="128.25" spans="1:12">
      <c r="A17" s="13">
        <v>15</v>
      </c>
      <c r="B17" s="13" t="s">
        <v>49</v>
      </c>
      <c r="C17" s="13" t="s">
        <v>66</v>
      </c>
      <c r="D17" s="13" t="s">
        <v>15</v>
      </c>
      <c r="E17" s="14">
        <v>61</v>
      </c>
      <c r="F17" s="15" t="s">
        <v>67</v>
      </c>
      <c r="G17" s="13" t="s">
        <v>26</v>
      </c>
      <c r="H17" s="13" t="s">
        <v>19</v>
      </c>
      <c r="I17" s="13" t="s">
        <v>18</v>
      </c>
      <c r="J17" s="13" t="s">
        <v>20</v>
      </c>
      <c r="K17" s="13" t="s">
        <v>21</v>
      </c>
      <c r="L17" s="15" t="s">
        <v>68</v>
      </c>
    </row>
    <row r="18" s="3" customFormat="1" ht="85.5" spans="1:12">
      <c r="A18" s="13">
        <v>16</v>
      </c>
      <c r="B18" s="13" t="s">
        <v>49</v>
      </c>
      <c r="C18" s="13" t="s">
        <v>69</v>
      </c>
      <c r="D18" s="13" t="s">
        <v>15</v>
      </c>
      <c r="E18" s="14" t="e">
        <f ca="1">_xlfn.IFS(LEN(#REF!)=15,DATEDIF(TEXT("19"&amp;MID(#REF!,7,6),"0-00-00"),TODAY(),"y"),LEN(#REF!)=18,DATEDIF(TEXT(MID(#REF!,7,8),"0-00-00"),TODAY(),"y"),TRUE,"身份证错误")</f>
        <v>#REF!</v>
      </c>
      <c r="F18" s="15" t="s">
        <v>70</v>
      </c>
      <c r="G18" s="13" t="s">
        <v>26</v>
      </c>
      <c r="H18" s="13" t="s">
        <v>19</v>
      </c>
      <c r="I18" s="13" t="s">
        <v>18</v>
      </c>
      <c r="J18" s="13" t="s">
        <v>20</v>
      </c>
      <c r="K18" s="13" t="s">
        <v>21</v>
      </c>
      <c r="L18" s="15" t="s">
        <v>71</v>
      </c>
    </row>
    <row r="19" s="3" customFormat="1" ht="85.5" spans="1:12">
      <c r="A19" s="13">
        <v>17</v>
      </c>
      <c r="B19" s="13" t="s">
        <v>49</v>
      </c>
      <c r="C19" s="13" t="s">
        <v>72</v>
      </c>
      <c r="D19" s="13" t="s">
        <v>15</v>
      </c>
      <c r="E19" s="14" t="e">
        <f ca="1">_xlfn.IFS(LEN(#REF!)=15,DATEDIF(TEXT("19"&amp;MID(#REF!,7,6),"0-00-00"),TODAY(),"y"),LEN(#REF!)=18,DATEDIF(TEXT(MID(#REF!,7,8),"0-00-00"),TODAY(),"y"),TRUE,"身份证错误")</f>
        <v>#REF!</v>
      </c>
      <c r="F19" s="15" t="s">
        <v>73</v>
      </c>
      <c r="G19" s="15" t="s">
        <v>74</v>
      </c>
      <c r="H19" s="13" t="s">
        <v>19</v>
      </c>
      <c r="I19" s="13" t="s">
        <v>18</v>
      </c>
      <c r="J19" s="13" t="s">
        <v>20</v>
      </c>
      <c r="K19" s="13" t="s">
        <v>21</v>
      </c>
      <c r="L19" s="15" t="s">
        <v>75</v>
      </c>
    </row>
    <row r="20" s="3" customFormat="1" ht="57" spans="1:12">
      <c r="A20" s="13">
        <v>18</v>
      </c>
      <c r="B20" s="13" t="s">
        <v>49</v>
      </c>
      <c r="C20" s="13" t="s">
        <v>76</v>
      </c>
      <c r="D20" s="13" t="s">
        <v>38</v>
      </c>
      <c r="E20" s="14" t="e">
        <f ca="1">_xlfn.IFS(LEN(#REF!)=15,DATEDIF(TEXT("19"&amp;MID(#REF!,7,6),"0-00-00"),TODAY(),"y"),LEN(#REF!)=18,DATEDIF(TEXT(MID(#REF!,7,8),"0-00-00"),TODAY(),"y"),TRUE,"身份证错误")</f>
        <v>#REF!</v>
      </c>
      <c r="F20" s="15" t="s">
        <v>77</v>
      </c>
      <c r="G20" s="13" t="s">
        <v>26</v>
      </c>
      <c r="H20" s="13" t="s">
        <v>19</v>
      </c>
      <c r="I20" s="13" t="s">
        <v>18</v>
      </c>
      <c r="J20" s="13" t="s">
        <v>20</v>
      </c>
      <c r="K20" s="13" t="s">
        <v>21</v>
      </c>
      <c r="L20" s="15" t="s">
        <v>78</v>
      </c>
    </row>
    <row r="21" s="3" customFormat="1" ht="71.25" spans="1:12">
      <c r="A21" s="13">
        <v>19</v>
      </c>
      <c r="B21" s="13" t="s">
        <v>49</v>
      </c>
      <c r="C21" s="13" t="s">
        <v>79</v>
      </c>
      <c r="D21" s="13" t="s">
        <v>38</v>
      </c>
      <c r="E21" s="14" t="e">
        <f ca="1">_xlfn.IFS(LEN(#REF!)=15,DATEDIF(TEXT("19"&amp;MID(#REF!,7,6),"0-00-00"),TODAY(),"y"),LEN(#REF!)=18,DATEDIF(TEXT(MID(#REF!,7,8),"0-00-00"),TODAY(),"y"),TRUE,"身份证错误")</f>
        <v>#REF!</v>
      </c>
      <c r="F21" s="15" t="s">
        <v>80</v>
      </c>
      <c r="G21" s="13" t="s">
        <v>26</v>
      </c>
      <c r="H21" s="13" t="s">
        <v>19</v>
      </c>
      <c r="I21" s="13" t="s">
        <v>18</v>
      </c>
      <c r="J21" s="13" t="s">
        <v>20</v>
      </c>
      <c r="K21" s="13" t="s">
        <v>21</v>
      </c>
      <c r="L21" s="15" t="s">
        <v>81</v>
      </c>
    </row>
    <row r="22" s="3" customFormat="1" ht="71.25" spans="1:12">
      <c r="A22" s="13">
        <v>20</v>
      </c>
      <c r="B22" s="13" t="s">
        <v>49</v>
      </c>
      <c r="C22" s="13" t="s">
        <v>82</v>
      </c>
      <c r="D22" s="13" t="s">
        <v>38</v>
      </c>
      <c r="E22" s="14" t="e">
        <f ca="1">_xlfn.IFS(LEN(#REF!)=15,DATEDIF(TEXT("19"&amp;MID(#REF!,7,6),"0-00-00"),TODAY(),"y"),LEN(#REF!)=18,DATEDIF(TEXT(MID(#REF!,7,8),"0-00-00"),TODAY(),"y"),TRUE,"身份证错误")</f>
        <v>#REF!</v>
      </c>
      <c r="F22" s="15" t="s">
        <v>83</v>
      </c>
      <c r="G22" s="13" t="s">
        <v>26</v>
      </c>
      <c r="H22" s="13" t="s">
        <v>19</v>
      </c>
      <c r="I22" s="13" t="s">
        <v>18</v>
      </c>
      <c r="J22" s="13" t="s">
        <v>20</v>
      </c>
      <c r="K22" s="13" t="s">
        <v>21</v>
      </c>
      <c r="L22" s="15" t="s">
        <v>84</v>
      </c>
    </row>
    <row r="23" s="3" customFormat="1" ht="85.5" spans="1:13">
      <c r="A23" s="13">
        <v>21</v>
      </c>
      <c r="B23" s="13" t="s">
        <v>49</v>
      </c>
      <c r="C23" s="13" t="s">
        <v>85</v>
      </c>
      <c r="D23" s="13" t="s">
        <v>38</v>
      </c>
      <c r="E23" s="14" t="e">
        <f ca="1">_xlfn.IFS(LEN(#REF!)=15,DATEDIF(TEXT("19"&amp;MID(#REF!,7,6),"0-00-00"),TODAY(),"y"),LEN(#REF!)=18,DATEDIF(TEXT(MID(#REF!,7,8),"0-00-00"),TODAY(),"y"),TRUE,"身份证错误")</f>
        <v>#REF!</v>
      </c>
      <c r="F23" s="15" t="s">
        <v>86</v>
      </c>
      <c r="G23" s="13" t="s">
        <v>74</v>
      </c>
      <c r="H23" s="13" t="s">
        <v>19</v>
      </c>
      <c r="I23" s="13" t="s">
        <v>18</v>
      </c>
      <c r="J23" s="13" t="s">
        <v>20</v>
      </c>
      <c r="K23" s="13" t="s">
        <v>21</v>
      </c>
      <c r="L23" s="15" t="s">
        <v>87</v>
      </c>
      <c r="M23" s="20"/>
    </row>
    <row r="24" s="3" customFormat="1" ht="85.5" spans="1:12">
      <c r="A24" s="13">
        <v>22</v>
      </c>
      <c r="B24" s="13" t="s">
        <v>49</v>
      </c>
      <c r="C24" s="13" t="s">
        <v>88</v>
      </c>
      <c r="D24" s="13" t="s">
        <v>38</v>
      </c>
      <c r="E24" s="14" t="e">
        <f ca="1">_xlfn.IFS(LEN(#REF!)=15,DATEDIF(TEXT("19"&amp;MID(#REF!,7,6),"0-00-00"),TODAY(),"y"),LEN(#REF!)=18,DATEDIF(TEXT(MID(#REF!,7,8),"0-00-00"),TODAY(),"y"),TRUE,"身份证错误")</f>
        <v>#REF!</v>
      </c>
      <c r="F24" s="15" t="s">
        <v>89</v>
      </c>
      <c r="G24" s="13" t="s">
        <v>26</v>
      </c>
      <c r="H24" s="13" t="s">
        <v>19</v>
      </c>
      <c r="I24" s="13" t="s">
        <v>18</v>
      </c>
      <c r="J24" s="13" t="s">
        <v>20</v>
      </c>
      <c r="K24" s="13" t="s">
        <v>21</v>
      </c>
      <c r="L24" s="15" t="s">
        <v>90</v>
      </c>
    </row>
    <row r="25" s="3" customFormat="1" ht="99.75" spans="1:12">
      <c r="A25" s="13">
        <v>23</v>
      </c>
      <c r="B25" s="13" t="s">
        <v>49</v>
      </c>
      <c r="C25" s="13" t="s">
        <v>91</v>
      </c>
      <c r="D25" s="17" t="s">
        <v>15</v>
      </c>
      <c r="E25" s="14" t="e">
        <f ca="1" t="array" ref="E25">_xlfn.IFS(LEN(#REF!)=15,DATEDIF(TEXT("19"&amp;MID(#REF!,7,6),"0-00-00"),TODAY(),"y"),LEN(#REF!)=18,DATEDIF(TEXT(MID(#REF!,7,8),"0-00-00"),TODAY(),"y"),TRUE,"身份证错误")</f>
        <v>#REF!</v>
      </c>
      <c r="F25" s="18" t="s">
        <v>92</v>
      </c>
      <c r="G25" s="17" t="s">
        <v>26</v>
      </c>
      <c r="H25" s="13" t="s">
        <v>19</v>
      </c>
      <c r="I25" s="13" t="s">
        <v>18</v>
      </c>
      <c r="J25" s="13" t="s">
        <v>20</v>
      </c>
      <c r="K25" s="13" t="s">
        <v>21</v>
      </c>
      <c r="L25" s="15" t="s">
        <v>93</v>
      </c>
    </row>
    <row r="26" s="3" customFormat="1" ht="28.5" spans="1:12">
      <c r="A26" s="13">
        <v>24</v>
      </c>
      <c r="B26" s="13" t="s">
        <v>94</v>
      </c>
      <c r="C26" s="13" t="s">
        <v>95</v>
      </c>
      <c r="D26" s="13" t="s">
        <v>38</v>
      </c>
      <c r="E26" s="14">
        <v>59</v>
      </c>
      <c r="F26" s="15" t="s">
        <v>96</v>
      </c>
      <c r="G26" s="14" t="s">
        <v>26</v>
      </c>
      <c r="H26" s="13" t="s">
        <v>19</v>
      </c>
      <c r="I26" s="13" t="s">
        <v>18</v>
      </c>
      <c r="J26" s="13" t="s">
        <v>20</v>
      </c>
      <c r="K26" s="13" t="s">
        <v>21</v>
      </c>
      <c r="L26" s="15" t="s">
        <v>97</v>
      </c>
    </row>
    <row r="27" s="3" customFormat="1" ht="28.5" spans="1:12">
      <c r="A27" s="13">
        <v>25</v>
      </c>
      <c r="B27" s="13" t="s">
        <v>94</v>
      </c>
      <c r="C27" s="13" t="s">
        <v>98</v>
      </c>
      <c r="D27" s="13" t="s">
        <v>38</v>
      </c>
      <c r="E27" s="14">
        <v>60</v>
      </c>
      <c r="F27" s="15" t="s">
        <v>99</v>
      </c>
      <c r="G27" s="14" t="s">
        <v>26</v>
      </c>
      <c r="H27" s="13" t="s">
        <v>19</v>
      </c>
      <c r="I27" s="13" t="s">
        <v>18</v>
      </c>
      <c r="J27" s="13" t="s">
        <v>100</v>
      </c>
      <c r="K27" s="13" t="s">
        <v>21</v>
      </c>
      <c r="L27" s="13" t="s">
        <v>101</v>
      </c>
    </row>
    <row r="28" s="3" customFormat="1" ht="42.75" spans="1:12">
      <c r="A28" s="13">
        <v>26</v>
      </c>
      <c r="B28" s="13" t="s">
        <v>94</v>
      </c>
      <c r="C28" s="13" t="s">
        <v>102</v>
      </c>
      <c r="D28" s="13" t="s">
        <v>38</v>
      </c>
      <c r="E28" s="14">
        <v>60</v>
      </c>
      <c r="F28" s="15" t="s">
        <v>103</v>
      </c>
      <c r="G28" s="14" t="s">
        <v>26</v>
      </c>
      <c r="H28" s="13" t="s">
        <v>19</v>
      </c>
      <c r="I28" s="13" t="s">
        <v>18</v>
      </c>
      <c r="J28" s="13" t="s">
        <v>104</v>
      </c>
      <c r="K28" s="13" t="s">
        <v>21</v>
      </c>
      <c r="L28" s="15" t="s">
        <v>105</v>
      </c>
    </row>
    <row r="29" s="3" customFormat="1" ht="28.5" spans="1:12">
      <c r="A29" s="13">
        <v>27</v>
      </c>
      <c r="B29" s="13" t="s">
        <v>94</v>
      </c>
      <c r="C29" s="13" t="s">
        <v>106</v>
      </c>
      <c r="D29" s="13" t="s">
        <v>38</v>
      </c>
      <c r="E29" s="14">
        <v>53</v>
      </c>
      <c r="F29" s="15" t="s">
        <v>99</v>
      </c>
      <c r="G29" s="14" t="s">
        <v>26</v>
      </c>
      <c r="H29" s="13" t="s">
        <v>19</v>
      </c>
      <c r="I29" s="13" t="s">
        <v>18</v>
      </c>
      <c r="J29" s="13" t="s">
        <v>107</v>
      </c>
      <c r="K29" s="13" t="s">
        <v>21</v>
      </c>
      <c r="L29" s="15" t="s">
        <v>108</v>
      </c>
    </row>
    <row r="30" s="3" customFormat="1" ht="42.75" spans="1:12">
      <c r="A30" s="13">
        <v>28</v>
      </c>
      <c r="B30" s="13" t="s">
        <v>94</v>
      </c>
      <c r="C30" s="13" t="s">
        <v>109</v>
      </c>
      <c r="D30" s="13" t="s">
        <v>38</v>
      </c>
      <c r="E30" s="14">
        <v>50</v>
      </c>
      <c r="F30" s="15" t="s">
        <v>96</v>
      </c>
      <c r="G30" s="14" t="s">
        <v>26</v>
      </c>
      <c r="H30" s="13" t="s">
        <v>19</v>
      </c>
      <c r="I30" s="13" t="s">
        <v>18</v>
      </c>
      <c r="J30" s="13" t="s">
        <v>100</v>
      </c>
      <c r="K30" s="13" t="s">
        <v>21</v>
      </c>
      <c r="L30" s="15" t="s">
        <v>110</v>
      </c>
    </row>
    <row r="31" s="3" customFormat="1" ht="42.75" spans="1:12">
      <c r="A31" s="13">
        <v>29</v>
      </c>
      <c r="B31" s="13" t="s">
        <v>94</v>
      </c>
      <c r="C31" s="13" t="s">
        <v>111</v>
      </c>
      <c r="D31" s="13" t="s">
        <v>38</v>
      </c>
      <c r="E31" s="14">
        <v>59</v>
      </c>
      <c r="F31" s="15" t="s">
        <v>112</v>
      </c>
      <c r="G31" s="14" t="s">
        <v>26</v>
      </c>
      <c r="H31" s="13" t="s">
        <v>19</v>
      </c>
      <c r="I31" s="13" t="s">
        <v>18</v>
      </c>
      <c r="J31" s="13" t="s">
        <v>20</v>
      </c>
      <c r="K31" s="13" t="s">
        <v>21</v>
      </c>
      <c r="L31" s="15" t="s">
        <v>113</v>
      </c>
    </row>
    <row r="32" s="3" customFormat="1" ht="42.75" spans="1:12">
      <c r="A32" s="13">
        <v>30</v>
      </c>
      <c r="B32" s="13" t="s">
        <v>94</v>
      </c>
      <c r="C32" s="13" t="s">
        <v>114</v>
      </c>
      <c r="D32" s="13" t="s">
        <v>38</v>
      </c>
      <c r="E32" s="14">
        <v>50</v>
      </c>
      <c r="F32" s="15" t="s">
        <v>103</v>
      </c>
      <c r="G32" s="14" t="s">
        <v>26</v>
      </c>
      <c r="H32" s="13" t="s">
        <v>19</v>
      </c>
      <c r="I32" s="13" t="s">
        <v>18</v>
      </c>
      <c r="J32" s="13" t="s">
        <v>104</v>
      </c>
      <c r="K32" s="13" t="s">
        <v>21</v>
      </c>
      <c r="L32" s="15" t="s">
        <v>115</v>
      </c>
    </row>
    <row r="33" s="3" customFormat="1" ht="42.75" spans="1:12">
      <c r="A33" s="13">
        <v>31</v>
      </c>
      <c r="B33" s="13" t="s">
        <v>94</v>
      </c>
      <c r="C33" s="13" t="s">
        <v>116</v>
      </c>
      <c r="D33" s="13" t="s">
        <v>38</v>
      </c>
      <c r="E33" s="14">
        <v>55</v>
      </c>
      <c r="F33" s="15" t="s">
        <v>117</v>
      </c>
      <c r="G33" s="14" t="s">
        <v>26</v>
      </c>
      <c r="H33" s="13" t="s">
        <v>19</v>
      </c>
      <c r="I33" s="13" t="s">
        <v>18</v>
      </c>
      <c r="J33" s="13" t="s">
        <v>20</v>
      </c>
      <c r="K33" s="13" t="s">
        <v>21</v>
      </c>
      <c r="L33" s="15" t="s">
        <v>118</v>
      </c>
    </row>
    <row r="34" s="3" customFormat="1" ht="42.75" spans="1:12">
      <c r="A34" s="13">
        <v>32</v>
      </c>
      <c r="B34" s="13" t="s">
        <v>94</v>
      </c>
      <c r="C34" s="13" t="s">
        <v>119</v>
      </c>
      <c r="D34" s="13" t="s">
        <v>38</v>
      </c>
      <c r="E34" s="14">
        <v>53</v>
      </c>
      <c r="F34" s="15" t="s">
        <v>120</v>
      </c>
      <c r="G34" s="14" t="s">
        <v>121</v>
      </c>
      <c r="H34" s="13" t="s">
        <v>19</v>
      </c>
      <c r="I34" s="13" t="s">
        <v>18</v>
      </c>
      <c r="J34" s="13" t="s">
        <v>100</v>
      </c>
      <c r="K34" s="13" t="s">
        <v>21</v>
      </c>
      <c r="L34" s="15" t="s">
        <v>122</v>
      </c>
    </row>
    <row r="35" s="3" customFormat="1" ht="28.5" spans="1:12">
      <c r="A35" s="13">
        <v>33</v>
      </c>
      <c r="B35" s="13" t="s">
        <v>94</v>
      </c>
      <c r="C35" s="13" t="s">
        <v>123</v>
      </c>
      <c r="D35" s="13" t="s">
        <v>38</v>
      </c>
      <c r="E35" s="14">
        <v>59</v>
      </c>
      <c r="F35" s="15" t="s">
        <v>112</v>
      </c>
      <c r="G35" s="14" t="s">
        <v>121</v>
      </c>
      <c r="H35" s="13" t="s">
        <v>19</v>
      </c>
      <c r="I35" s="13" t="s">
        <v>18</v>
      </c>
      <c r="J35" s="13" t="s">
        <v>20</v>
      </c>
      <c r="K35" s="13" t="s">
        <v>21</v>
      </c>
      <c r="L35" s="15" t="s">
        <v>124</v>
      </c>
    </row>
    <row r="36" s="3" customFormat="1" ht="57" spans="1:12">
      <c r="A36" s="13">
        <v>34</v>
      </c>
      <c r="B36" s="13" t="s">
        <v>94</v>
      </c>
      <c r="C36" s="15" t="s">
        <v>125</v>
      </c>
      <c r="D36" s="13" t="s">
        <v>38</v>
      </c>
      <c r="E36" s="14">
        <v>55</v>
      </c>
      <c r="F36" s="15" t="s">
        <v>126</v>
      </c>
      <c r="G36" s="14" t="s">
        <v>26</v>
      </c>
      <c r="H36" s="13" t="s">
        <v>19</v>
      </c>
      <c r="I36" s="13" t="s">
        <v>18</v>
      </c>
      <c r="J36" s="13" t="s">
        <v>100</v>
      </c>
      <c r="K36" s="13" t="s">
        <v>21</v>
      </c>
      <c r="L36" s="15" t="s">
        <v>127</v>
      </c>
    </row>
    <row r="37" s="3" customFormat="1" ht="57" spans="1:12">
      <c r="A37" s="13">
        <v>35</v>
      </c>
      <c r="B37" s="13" t="s">
        <v>128</v>
      </c>
      <c r="C37" s="13" t="s">
        <v>129</v>
      </c>
      <c r="D37" s="13" t="s">
        <v>38</v>
      </c>
      <c r="E37" s="14">
        <v>50</v>
      </c>
      <c r="F37" s="15" t="s">
        <v>130</v>
      </c>
      <c r="G37" s="16" t="s">
        <v>74</v>
      </c>
      <c r="H37" s="13" t="s">
        <v>19</v>
      </c>
      <c r="I37" s="13" t="s">
        <v>18</v>
      </c>
      <c r="J37" s="13" t="s">
        <v>20</v>
      </c>
      <c r="K37" s="13" t="s">
        <v>21</v>
      </c>
      <c r="L37" s="15" t="s">
        <v>131</v>
      </c>
    </row>
    <row r="38" s="3" customFormat="1" ht="57" spans="1:12">
      <c r="A38" s="13">
        <v>36</v>
      </c>
      <c r="B38" s="13" t="s">
        <v>128</v>
      </c>
      <c r="C38" s="13" t="s">
        <v>132</v>
      </c>
      <c r="D38" s="13" t="s">
        <v>15</v>
      </c>
      <c r="E38" s="14">
        <v>54</v>
      </c>
      <c r="F38" s="15" t="s">
        <v>133</v>
      </c>
      <c r="G38" s="16" t="s">
        <v>74</v>
      </c>
      <c r="H38" s="13" t="s">
        <v>19</v>
      </c>
      <c r="I38" s="13" t="s">
        <v>18</v>
      </c>
      <c r="J38" s="13" t="s">
        <v>20</v>
      </c>
      <c r="K38" s="13" t="s">
        <v>21</v>
      </c>
      <c r="L38" s="15" t="s">
        <v>134</v>
      </c>
    </row>
    <row r="39" s="3" customFormat="1" ht="71.25" spans="1:12">
      <c r="A39" s="13">
        <v>37</v>
      </c>
      <c r="B39" s="13" t="s">
        <v>128</v>
      </c>
      <c r="C39" s="13" t="s">
        <v>135</v>
      </c>
      <c r="D39" s="13" t="s">
        <v>15</v>
      </c>
      <c r="E39" s="14">
        <v>43</v>
      </c>
      <c r="F39" s="15" t="s">
        <v>136</v>
      </c>
      <c r="G39" s="16" t="s">
        <v>74</v>
      </c>
      <c r="H39" s="13" t="s">
        <v>19</v>
      </c>
      <c r="I39" s="13" t="s">
        <v>18</v>
      </c>
      <c r="J39" s="13" t="s">
        <v>20</v>
      </c>
      <c r="K39" s="13" t="s">
        <v>21</v>
      </c>
      <c r="L39" s="15" t="s">
        <v>137</v>
      </c>
    </row>
    <row r="40" s="3" customFormat="1" ht="42.75" spans="1:12">
      <c r="A40" s="13">
        <v>38</v>
      </c>
      <c r="B40" s="13" t="s">
        <v>128</v>
      </c>
      <c r="C40" s="13" t="s">
        <v>138</v>
      </c>
      <c r="D40" s="13" t="s">
        <v>38</v>
      </c>
      <c r="E40" s="14">
        <v>45</v>
      </c>
      <c r="F40" s="15" t="s">
        <v>139</v>
      </c>
      <c r="G40" s="16" t="s">
        <v>74</v>
      </c>
      <c r="H40" s="13" t="s">
        <v>19</v>
      </c>
      <c r="I40" s="13" t="s">
        <v>18</v>
      </c>
      <c r="J40" s="13" t="s">
        <v>20</v>
      </c>
      <c r="K40" s="13" t="s">
        <v>21</v>
      </c>
      <c r="L40" s="15" t="s">
        <v>140</v>
      </c>
    </row>
    <row r="41" s="3" customFormat="1" ht="42.75" spans="1:12">
      <c r="A41" s="13">
        <v>39</v>
      </c>
      <c r="B41" s="13" t="s">
        <v>128</v>
      </c>
      <c r="C41" s="13" t="s">
        <v>141</v>
      </c>
      <c r="D41" s="13" t="s">
        <v>38</v>
      </c>
      <c r="E41" s="14">
        <v>58</v>
      </c>
      <c r="F41" s="15" t="s">
        <v>142</v>
      </c>
      <c r="G41" s="16" t="s">
        <v>74</v>
      </c>
      <c r="H41" s="13" t="s">
        <v>19</v>
      </c>
      <c r="I41" s="13" t="s">
        <v>18</v>
      </c>
      <c r="J41" s="13" t="s">
        <v>20</v>
      </c>
      <c r="K41" s="13" t="s">
        <v>21</v>
      </c>
      <c r="L41" s="15" t="s">
        <v>143</v>
      </c>
    </row>
    <row r="42" s="3" customFormat="1" ht="42.75" spans="1:12">
      <c r="A42" s="13">
        <v>40</v>
      </c>
      <c r="B42" s="13" t="s">
        <v>128</v>
      </c>
      <c r="C42" s="13" t="s">
        <v>144</v>
      </c>
      <c r="D42" s="13" t="s">
        <v>38</v>
      </c>
      <c r="E42" s="14">
        <v>47</v>
      </c>
      <c r="F42" s="13" t="s">
        <v>142</v>
      </c>
      <c r="G42" s="14" t="s">
        <v>26</v>
      </c>
      <c r="H42" s="13" t="s">
        <v>19</v>
      </c>
      <c r="I42" s="13" t="s">
        <v>18</v>
      </c>
      <c r="J42" s="13" t="s">
        <v>100</v>
      </c>
      <c r="K42" s="13" t="s">
        <v>21</v>
      </c>
      <c r="L42" s="21" t="s">
        <v>145</v>
      </c>
    </row>
    <row r="43" s="3" customFormat="1" ht="99.75" spans="1:12">
      <c r="A43" s="13">
        <v>41</v>
      </c>
      <c r="B43" s="13" t="s">
        <v>146</v>
      </c>
      <c r="C43" s="13" t="s">
        <v>147</v>
      </c>
      <c r="D43" s="13" t="s">
        <v>15</v>
      </c>
      <c r="E43" s="14">
        <v>49</v>
      </c>
      <c r="F43" s="15" t="s">
        <v>148</v>
      </c>
      <c r="G43" s="16" t="s">
        <v>17</v>
      </c>
      <c r="H43" s="13" t="s">
        <v>19</v>
      </c>
      <c r="I43" s="13" t="s">
        <v>18</v>
      </c>
      <c r="J43" s="13" t="s">
        <v>20</v>
      </c>
      <c r="K43" s="13" t="s">
        <v>21</v>
      </c>
      <c r="L43" s="15" t="s">
        <v>149</v>
      </c>
    </row>
    <row r="44" s="3" customFormat="1" ht="71.25" spans="1:12">
      <c r="A44" s="13">
        <v>42</v>
      </c>
      <c r="B44" s="13" t="s">
        <v>146</v>
      </c>
      <c r="C44" s="13" t="s">
        <v>150</v>
      </c>
      <c r="D44" s="13" t="s">
        <v>38</v>
      </c>
      <c r="E44" s="14">
        <v>43</v>
      </c>
      <c r="F44" s="15" t="s">
        <v>151</v>
      </c>
      <c r="G44" s="16" t="s">
        <v>17</v>
      </c>
      <c r="H44" s="13" t="s">
        <v>19</v>
      </c>
      <c r="I44" s="13" t="s">
        <v>18</v>
      </c>
      <c r="J44" s="13" t="s">
        <v>20</v>
      </c>
      <c r="K44" s="13" t="s">
        <v>21</v>
      </c>
      <c r="L44" s="15" t="s">
        <v>152</v>
      </c>
    </row>
    <row r="45" s="3" customFormat="1" ht="85.5" spans="1:12">
      <c r="A45" s="13">
        <v>43</v>
      </c>
      <c r="B45" s="13" t="s">
        <v>146</v>
      </c>
      <c r="C45" s="13" t="s">
        <v>153</v>
      </c>
      <c r="D45" s="13" t="s">
        <v>15</v>
      </c>
      <c r="E45" s="14">
        <v>52</v>
      </c>
      <c r="F45" s="15" t="s">
        <v>154</v>
      </c>
      <c r="G45" s="16" t="s">
        <v>17</v>
      </c>
      <c r="H45" s="13" t="s">
        <v>19</v>
      </c>
      <c r="I45" s="13" t="s">
        <v>18</v>
      </c>
      <c r="J45" s="13" t="s">
        <v>20</v>
      </c>
      <c r="K45" s="13" t="s">
        <v>21</v>
      </c>
      <c r="L45" s="15" t="s">
        <v>155</v>
      </c>
    </row>
    <row r="46" s="3" customFormat="1" ht="99.75" spans="1:12">
      <c r="A46" s="13">
        <v>44</v>
      </c>
      <c r="B46" s="13" t="s">
        <v>146</v>
      </c>
      <c r="C46" s="13" t="s">
        <v>156</v>
      </c>
      <c r="D46" s="13" t="s">
        <v>15</v>
      </c>
      <c r="E46" s="14">
        <v>19</v>
      </c>
      <c r="F46" s="15" t="s">
        <v>157</v>
      </c>
      <c r="G46" s="16" t="s">
        <v>17</v>
      </c>
      <c r="H46" s="13" t="s">
        <v>19</v>
      </c>
      <c r="I46" s="13" t="s">
        <v>18</v>
      </c>
      <c r="J46" s="13" t="s">
        <v>20</v>
      </c>
      <c r="K46" s="13" t="s">
        <v>21</v>
      </c>
      <c r="L46" s="15" t="s">
        <v>158</v>
      </c>
    </row>
    <row r="47" s="3" customFormat="1" ht="99.75" spans="1:12">
      <c r="A47" s="13">
        <v>45</v>
      </c>
      <c r="B47" s="13" t="s">
        <v>146</v>
      </c>
      <c r="C47" s="13" t="s">
        <v>159</v>
      </c>
      <c r="D47" s="13" t="s">
        <v>15</v>
      </c>
      <c r="E47" s="14">
        <v>48</v>
      </c>
      <c r="F47" s="15" t="s">
        <v>160</v>
      </c>
      <c r="G47" s="16" t="s">
        <v>17</v>
      </c>
      <c r="H47" s="13" t="s">
        <v>19</v>
      </c>
      <c r="I47" s="13" t="s">
        <v>18</v>
      </c>
      <c r="J47" s="13" t="s">
        <v>20</v>
      </c>
      <c r="K47" s="13" t="s">
        <v>21</v>
      </c>
      <c r="L47" s="15" t="s">
        <v>161</v>
      </c>
    </row>
    <row r="48" s="3" customFormat="1" ht="57" spans="1:12">
      <c r="A48" s="13">
        <v>46</v>
      </c>
      <c r="B48" s="13" t="s">
        <v>146</v>
      </c>
      <c r="C48" s="13" t="s">
        <v>162</v>
      </c>
      <c r="D48" s="13" t="s">
        <v>15</v>
      </c>
      <c r="E48" s="14">
        <v>57</v>
      </c>
      <c r="F48" s="15" t="s">
        <v>163</v>
      </c>
      <c r="G48" s="16" t="s">
        <v>61</v>
      </c>
      <c r="H48" s="13" t="s">
        <v>18</v>
      </c>
      <c r="I48" s="13" t="s">
        <v>18</v>
      </c>
      <c r="J48" s="13" t="s">
        <v>20</v>
      </c>
      <c r="K48" s="13" t="s">
        <v>21</v>
      </c>
      <c r="L48" s="15" t="s">
        <v>164</v>
      </c>
    </row>
    <row r="49" s="3" customFormat="1" ht="57" spans="1:12">
      <c r="A49" s="13">
        <v>47</v>
      </c>
      <c r="B49" s="13" t="s">
        <v>165</v>
      </c>
      <c r="C49" s="13" t="s">
        <v>166</v>
      </c>
      <c r="D49" s="13" t="s">
        <v>15</v>
      </c>
      <c r="E49" s="14">
        <v>46</v>
      </c>
      <c r="F49" s="15" t="s">
        <v>167</v>
      </c>
      <c r="G49" s="14" t="s">
        <v>26</v>
      </c>
      <c r="H49" s="13" t="s">
        <v>19</v>
      </c>
      <c r="I49" s="13" t="s">
        <v>18</v>
      </c>
      <c r="J49" s="13" t="s">
        <v>100</v>
      </c>
      <c r="K49" s="13" t="s">
        <v>21</v>
      </c>
      <c r="L49" s="15" t="s">
        <v>168</v>
      </c>
    </row>
    <row r="50" s="3" customFormat="1" ht="71.25" spans="1:12">
      <c r="A50" s="13">
        <v>48</v>
      </c>
      <c r="B50" s="13" t="s">
        <v>165</v>
      </c>
      <c r="C50" s="13" t="s">
        <v>169</v>
      </c>
      <c r="D50" s="13" t="s">
        <v>38</v>
      </c>
      <c r="E50" s="14">
        <v>50</v>
      </c>
      <c r="F50" s="15" t="s">
        <v>170</v>
      </c>
      <c r="G50" s="14" t="s">
        <v>26</v>
      </c>
      <c r="H50" s="13" t="s">
        <v>19</v>
      </c>
      <c r="I50" s="13" t="s">
        <v>18</v>
      </c>
      <c r="J50" s="13" t="s">
        <v>20</v>
      </c>
      <c r="K50" s="13" t="s">
        <v>21</v>
      </c>
      <c r="L50" s="15" t="s">
        <v>171</v>
      </c>
    </row>
    <row r="51" s="3" customFormat="1" ht="57" spans="1:12">
      <c r="A51" s="13">
        <v>49</v>
      </c>
      <c r="B51" s="13" t="s">
        <v>165</v>
      </c>
      <c r="C51" s="13" t="s">
        <v>172</v>
      </c>
      <c r="D51" s="13" t="s">
        <v>38</v>
      </c>
      <c r="E51" s="14">
        <v>61</v>
      </c>
      <c r="F51" s="15" t="s">
        <v>173</v>
      </c>
      <c r="G51" s="14" t="s">
        <v>26</v>
      </c>
      <c r="H51" s="13" t="s">
        <v>19</v>
      </c>
      <c r="I51" s="13" t="s">
        <v>18</v>
      </c>
      <c r="J51" s="13" t="s">
        <v>100</v>
      </c>
      <c r="K51" s="13" t="s">
        <v>21</v>
      </c>
      <c r="L51" s="15" t="s">
        <v>174</v>
      </c>
    </row>
    <row r="52" s="3" customFormat="1" ht="42.75" spans="1:12">
      <c r="A52" s="13">
        <v>50</v>
      </c>
      <c r="B52" s="13" t="s">
        <v>165</v>
      </c>
      <c r="C52" s="13" t="s">
        <v>175</v>
      </c>
      <c r="D52" s="13" t="s">
        <v>38</v>
      </c>
      <c r="E52" s="14">
        <v>55</v>
      </c>
      <c r="F52" s="15" t="s">
        <v>176</v>
      </c>
      <c r="G52" s="14" t="s">
        <v>26</v>
      </c>
      <c r="H52" s="13" t="s">
        <v>19</v>
      </c>
      <c r="I52" s="13" t="s">
        <v>18</v>
      </c>
      <c r="J52" s="13" t="s">
        <v>100</v>
      </c>
      <c r="K52" s="13" t="s">
        <v>21</v>
      </c>
      <c r="L52" s="15" t="s">
        <v>177</v>
      </c>
    </row>
    <row r="53" s="3" customFormat="1" ht="57" spans="1:12">
      <c r="A53" s="13">
        <v>51</v>
      </c>
      <c r="B53" s="13" t="s">
        <v>165</v>
      </c>
      <c r="C53" s="13" t="s">
        <v>178</v>
      </c>
      <c r="D53" s="13" t="s">
        <v>15</v>
      </c>
      <c r="E53" s="14">
        <v>62</v>
      </c>
      <c r="F53" s="15" t="s">
        <v>179</v>
      </c>
      <c r="G53" s="14" t="s">
        <v>26</v>
      </c>
      <c r="H53" s="13" t="s">
        <v>19</v>
      </c>
      <c r="I53" s="13" t="s">
        <v>18</v>
      </c>
      <c r="J53" s="13" t="s">
        <v>100</v>
      </c>
      <c r="K53" s="13" t="s">
        <v>21</v>
      </c>
      <c r="L53" s="15" t="s">
        <v>180</v>
      </c>
    </row>
    <row r="54" s="3" customFormat="1" ht="57" spans="1:12">
      <c r="A54" s="13">
        <v>52</v>
      </c>
      <c r="B54" s="13" t="s">
        <v>165</v>
      </c>
      <c r="C54" s="13" t="s">
        <v>181</v>
      </c>
      <c r="D54" s="13" t="s">
        <v>38</v>
      </c>
      <c r="E54" s="14">
        <v>57</v>
      </c>
      <c r="F54" s="15" t="s">
        <v>182</v>
      </c>
      <c r="G54" s="14" t="s">
        <v>26</v>
      </c>
      <c r="H54" s="13" t="s">
        <v>19</v>
      </c>
      <c r="I54" s="13" t="s">
        <v>18</v>
      </c>
      <c r="J54" s="13" t="s">
        <v>100</v>
      </c>
      <c r="K54" s="13" t="s">
        <v>21</v>
      </c>
      <c r="L54" s="15" t="s">
        <v>183</v>
      </c>
    </row>
    <row r="55" s="3" customFormat="1" ht="57" spans="1:12">
      <c r="A55" s="13">
        <v>53</v>
      </c>
      <c r="B55" s="13" t="s">
        <v>165</v>
      </c>
      <c r="C55" s="13" t="s">
        <v>184</v>
      </c>
      <c r="D55" s="13" t="s">
        <v>38</v>
      </c>
      <c r="E55" s="14">
        <v>29</v>
      </c>
      <c r="F55" s="15" t="s">
        <v>185</v>
      </c>
      <c r="G55" s="14" t="s">
        <v>26</v>
      </c>
      <c r="H55" s="13" t="s">
        <v>19</v>
      </c>
      <c r="I55" s="13" t="s">
        <v>18</v>
      </c>
      <c r="J55" s="13" t="s">
        <v>20</v>
      </c>
      <c r="K55" s="13" t="s">
        <v>21</v>
      </c>
      <c r="L55" s="15" t="s">
        <v>186</v>
      </c>
    </row>
    <row r="56" s="3" customFormat="1" ht="57" spans="1:12">
      <c r="A56" s="13">
        <v>54</v>
      </c>
      <c r="B56" s="13" t="s">
        <v>187</v>
      </c>
      <c r="C56" s="13" t="s">
        <v>188</v>
      </c>
      <c r="D56" s="13" t="s">
        <v>15</v>
      </c>
      <c r="E56" s="14">
        <v>55</v>
      </c>
      <c r="F56" s="15" t="s">
        <v>189</v>
      </c>
      <c r="G56" s="16" t="s">
        <v>74</v>
      </c>
      <c r="H56" s="13" t="s">
        <v>19</v>
      </c>
      <c r="I56" s="13" t="s">
        <v>18</v>
      </c>
      <c r="J56" s="13" t="s">
        <v>20</v>
      </c>
      <c r="K56" s="13" t="s">
        <v>21</v>
      </c>
      <c r="L56" s="15" t="s">
        <v>190</v>
      </c>
    </row>
    <row r="57" s="3" customFormat="1" ht="42.75" spans="1:12">
      <c r="A57" s="13">
        <v>55</v>
      </c>
      <c r="B57" s="13" t="s">
        <v>187</v>
      </c>
      <c r="C57" s="13" t="s">
        <v>191</v>
      </c>
      <c r="D57" s="13" t="s">
        <v>38</v>
      </c>
      <c r="E57" s="14">
        <v>45</v>
      </c>
      <c r="F57" s="15" t="s">
        <v>192</v>
      </c>
      <c r="G57" s="16" t="s">
        <v>74</v>
      </c>
      <c r="H57" s="13" t="s">
        <v>19</v>
      </c>
      <c r="I57" s="13" t="s">
        <v>18</v>
      </c>
      <c r="J57" s="13" t="s">
        <v>20</v>
      </c>
      <c r="K57" s="13" t="s">
        <v>21</v>
      </c>
      <c r="L57" s="15" t="s">
        <v>193</v>
      </c>
    </row>
    <row r="58" s="3" customFormat="1" ht="42.75" spans="1:12">
      <c r="A58" s="13">
        <v>56</v>
      </c>
      <c r="B58" s="13" t="s">
        <v>187</v>
      </c>
      <c r="C58" s="18" t="s">
        <v>194</v>
      </c>
      <c r="D58" s="18" t="s">
        <v>38</v>
      </c>
      <c r="E58" s="18">
        <v>56</v>
      </c>
      <c r="F58" s="18" t="s">
        <v>195</v>
      </c>
      <c r="G58" s="19" t="s">
        <v>74</v>
      </c>
      <c r="H58" s="18" t="s">
        <v>19</v>
      </c>
      <c r="I58" s="13" t="s">
        <v>18</v>
      </c>
      <c r="J58" s="13" t="s">
        <v>20</v>
      </c>
      <c r="K58" s="13" t="s">
        <v>21</v>
      </c>
      <c r="L58" s="22" t="s">
        <v>196</v>
      </c>
    </row>
    <row r="59" s="3" customFormat="1" ht="71.25" spans="1:12">
      <c r="A59" s="13">
        <v>57</v>
      </c>
      <c r="B59" s="13" t="s">
        <v>197</v>
      </c>
      <c r="C59" s="13" t="s">
        <v>198</v>
      </c>
      <c r="D59" s="13" t="s">
        <v>38</v>
      </c>
      <c r="E59" s="14">
        <v>38</v>
      </c>
      <c r="F59" s="15" t="s">
        <v>199</v>
      </c>
      <c r="G59" s="14" t="s">
        <v>26</v>
      </c>
      <c r="H59" s="13" t="s">
        <v>19</v>
      </c>
      <c r="I59" s="13" t="s">
        <v>18</v>
      </c>
      <c r="J59" s="13" t="s">
        <v>20</v>
      </c>
      <c r="K59" s="13" t="s">
        <v>21</v>
      </c>
      <c r="L59" s="15" t="s">
        <v>200</v>
      </c>
    </row>
    <row r="60" s="3" customFormat="1" ht="42.75" spans="1:12">
      <c r="A60" s="13">
        <v>58</v>
      </c>
      <c r="B60" s="13" t="s">
        <v>197</v>
      </c>
      <c r="C60" s="13" t="s">
        <v>201</v>
      </c>
      <c r="D60" s="13" t="s">
        <v>38</v>
      </c>
      <c r="E60" s="14">
        <v>41</v>
      </c>
      <c r="F60" s="15" t="s">
        <v>202</v>
      </c>
      <c r="G60" s="14" t="s">
        <v>26</v>
      </c>
      <c r="H60" s="13" t="s">
        <v>19</v>
      </c>
      <c r="I60" s="13" t="s">
        <v>18</v>
      </c>
      <c r="J60" s="13" t="s">
        <v>20</v>
      </c>
      <c r="K60" s="13" t="s">
        <v>21</v>
      </c>
      <c r="L60" s="15" t="s">
        <v>203</v>
      </c>
    </row>
    <row r="61" s="3" customFormat="1" ht="42.75" spans="1:12">
      <c r="A61" s="13">
        <v>59</v>
      </c>
      <c r="B61" s="13" t="s">
        <v>197</v>
      </c>
      <c r="C61" s="13" t="s">
        <v>204</v>
      </c>
      <c r="D61" s="13" t="s">
        <v>38</v>
      </c>
      <c r="E61" s="14">
        <v>51</v>
      </c>
      <c r="F61" s="15" t="s">
        <v>205</v>
      </c>
      <c r="G61" s="14" t="s">
        <v>26</v>
      </c>
      <c r="H61" s="13" t="s">
        <v>19</v>
      </c>
      <c r="I61" s="13" t="s">
        <v>18</v>
      </c>
      <c r="J61" s="13" t="s">
        <v>20</v>
      </c>
      <c r="K61" s="13" t="s">
        <v>21</v>
      </c>
      <c r="L61" s="15" t="s">
        <v>206</v>
      </c>
    </row>
    <row r="62" s="3" customFormat="1" ht="71.25" spans="1:12">
      <c r="A62" s="13">
        <v>60</v>
      </c>
      <c r="B62" s="13" t="s">
        <v>197</v>
      </c>
      <c r="C62" s="13" t="s">
        <v>207</v>
      </c>
      <c r="D62" s="13" t="s">
        <v>15</v>
      </c>
      <c r="E62" s="14">
        <v>43</v>
      </c>
      <c r="F62" s="15" t="s">
        <v>208</v>
      </c>
      <c r="G62" s="16" t="s">
        <v>209</v>
      </c>
      <c r="H62" s="13" t="s">
        <v>19</v>
      </c>
      <c r="I62" s="13" t="s">
        <v>18</v>
      </c>
      <c r="J62" s="13" t="s">
        <v>20</v>
      </c>
      <c r="K62" s="13" t="s">
        <v>21</v>
      </c>
      <c r="L62" s="15" t="s">
        <v>210</v>
      </c>
    </row>
    <row r="63" s="3" customFormat="1" ht="42.75" spans="1:12">
      <c r="A63" s="13">
        <v>61</v>
      </c>
      <c r="B63" s="13" t="s">
        <v>197</v>
      </c>
      <c r="C63" s="13" t="s">
        <v>211</v>
      </c>
      <c r="D63" s="13" t="s">
        <v>38</v>
      </c>
      <c r="E63" s="14">
        <v>56</v>
      </c>
      <c r="F63" s="15" t="s">
        <v>212</v>
      </c>
      <c r="G63" s="14" t="s">
        <v>26</v>
      </c>
      <c r="H63" s="13" t="s">
        <v>19</v>
      </c>
      <c r="I63" s="13" t="s">
        <v>18</v>
      </c>
      <c r="J63" s="13" t="s">
        <v>20</v>
      </c>
      <c r="K63" s="13" t="s">
        <v>21</v>
      </c>
      <c r="L63" s="15" t="s">
        <v>213</v>
      </c>
    </row>
    <row r="64" s="3" customFormat="1" ht="42.75" spans="1:12">
      <c r="A64" s="13">
        <v>62</v>
      </c>
      <c r="B64" s="13" t="s">
        <v>197</v>
      </c>
      <c r="C64" s="13" t="s">
        <v>214</v>
      </c>
      <c r="D64" s="13" t="s">
        <v>38</v>
      </c>
      <c r="E64" s="14">
        <v>55</v>
      </c>
      <c r="F64" s="15" t="s">
        <v>215</v>
      </c>
      <c r="G64" s="16" t="s">
        <v>17</v>
      </c>
      <c r="H64" s="13" t="s">
        <v>19</v>
      </c>
      <c r="I64" s="13" t="s">
        <v>18</v>
      </c>
      <c r="J64" s="13" t="s">
        <v>20</v>
      </c>
      <c r="K64" s="13" t="s">
        <v>21</v>
      </c>
      <c r="L64" s="15" t="s">
        <v>216</v>
      </c>
    </row>
    <row r="65" s="3" customFormat="1" ht="42.75" spans="1:12">
      <c r="A65" s="13">
        <v>63</v>
      </c>
      <c r="B65" s="13" t="s">
        <v>197</v>
      </c>
      <c r="C65" s="13" t="s">
        <v>217</v>
      </c>
      <c r="D65" s="13" t="s">
        <v>38</v>
      </c>
      <c r="E65" s="14">
        <v>44</v>
      </c>
      <c r="F65" s="15" t="s">
        <v>218</v>
      </c>
      <c r="G65" s="16" t="s">
        <v>17</v>
      </c>
      <c r="H65" s="13" t="s">
        <v>19</v>
      </c>
      <c r="I65" s="13" t="s">
        <v>18</v>
      </c>
      <c r="J65" s="13" t="s">
        <v>20</v>
      </c>
      <c r="K65" s="13" t="s">
        <v>21</v>
      </c>
      <c r="L65" s="15" t="s">
        <v>219</v>
      </c>
    </row>
    <row r="66" s="3" customFormat="1" ht="99.75" spans="1:38">
      <c r="A66" s="13">
        <v>64</v>
      </c>
      <c r="B66" s="13" t="s">
        <v>220</v>
      </c>
      <c r="C66" s="13" t="s">
        <v>221</v>
      </c>
      <c r="D66" s="13" t="s">
        <v>38</v>
      </c>
      <c r="E66" s="14" t="e">
        <f>2025-MID(#REF!,7,4)</f>
        <v>#REF!</v>
      </c>
      <c r="F66" s="15" t="s">
        <v>222</v>
      </c>
      <c r="G66" s="14" t="s">
        <v>209</v>
      </c>
      <c r="H66" s="13"/>
      <c r="I66" s="13"/>
      <c r="J66" s="13" t="s">
        <v>20</v>
      </c>
      <c r="K66" s="13" t="s">
        <v>21</v>
      </c>
      <c r="L66" s="15" t="s">
        <v>223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="3" customFormat="1" ht="42.75" spans="1:12">
      <c r="A67" s="13">
        <v>65</v>
      </c>
      <c r="B67" s="13" t="s">
        <v>220</v>
      </c>
      <c r="C67" s="13" t="s">
        <v>224</v>
      </c>
      <c r="D67" s="13" t="s">
        <v>38</v>
      </c>
      <c r="E67" s="14" t="e">
        <f>2025-MID(#REF!,7,4)</f>
        <v>#REF!</v>
      </c>
      <c r="F67" s="15" t="s">
        <v>225</v>
      </c>
      <c r="G67" s="14" t="s">
        <v>26</v>
      </c>
      <c r="H67" s="13"/>
      <c r="I67" s="13"/>
      <c r="J67" s="13" t="s">
        <v>20</v>
      </c>
      <c r="K67" s="13" t="s">
        <v>21</v>
      </c>
      <c r="L67" s="15" t="s">
        <v>226</v>
      </c>
    </row>
    <row r="68" s="3" customFormat="1" ht="71.25" spans="1:12">
      <c r="A68" s="13">
        <v>66</v>
      </c>
      <c r="B68" s="13" t="s">
        <v>220</v>
      </c>
      <c r="C68" s="13" t="s">
        <v>227</v>
      </c>
      <c r="D68" s="13" t="s">
        <v>38</v>
      </c>
      <c r="E68" s="14" t="e">
        <f>2025-MID(#REF!,7,4)</f>
        <v>#REF!</v>
      </c>
      <c r="F68" s="15" t="s">
        <v>228</v>
      </c>
      <c r="G68" s="14" t="s">
        <v>26</v>
      </c>
      <c r="H68" s="13"/>
      <c r="I68" s="13"/>
      <c r="J68" s="13" t="s">
        <v>20</v>
      </c>
      <c r="K68" s="13" t="s">
        <v>21</v>
      </c>
      <c r="L68" s="15" t="s">
        <v>229</v>
      </c>
    </row>
    <row r="69" s="3" customFormat="1" ht="71.25" spans="1:12">
      <c r="A69" s="13">
        <v>67</v>
      </c>
      <c r="B69" s="13" t="s">
        <v>220</v>
      </c>
      <c r="C69" s="13" t="s">
        <v>230</v>
      </c>
      <c r="D69" s="13" t="s">
        <v>15</v>
      </c>
      <c r="E69" s="14" t="e">
        <f>2025-MID(#REF!,7,4)</f>
        <v>#REF!</v>
      </c>
      <c r="F69" s="15" t="s">
        <v>222</v>
      </c>
      <c r="G69" s="14" t="s">
        <v>26</v>
      </c>
      <c r="H69" s="13"/>
      <c r="I69" s="13"/>
      <c r="J69" s="13" t="s">
        <v>20</v>
      </c>
      <c r="K69" s="13" t="s">
        <v>21</v>
      </c>
      <c r="L69" s="15" t="s">
        <v>231</v>
      </c>
    </row>
    <row r="70" s="3" customFormat="1" ht="71.25" spans="1:12">
      <c r="A70" s="13">
        <v>68</v>
      </c>
      <c r="B70" s="13" t="s">
        <v>220</v>
      </c>
      <c r="C70" s="13" t="s">
        <v>232</v>
      </c>
      <c r="D70" s="13" t="s">
        <v>38</v>
      </c>
      <c r="E70" s="14" t="e">
        <f>2025-MID(#REF!,7,4)</f>
        <v>#REF!</v>
      </c>
      <c r="F70" s="15" t="s">
        <v>233</v>
      </c>
      <c r="G70" s="14" t="s">
        <v>26</v>
      </c>
      <c r="H70" s="13"/>
      <c r="I70" s="13"/>
      <c r="J70" s="13" t="s">
        <v>20</v>
      </c>
      <c r="K70" s="13" t="s">
        <v>21</v>
      </c>
      <c r="L70" s="15" t="s">
        <v>234</v>
      </c>
    </row>
    <row r="71" s="3" customFormat="1" ht="71.25" spans="1:12">
      <c r="A71" s="13">
        <v>69</v>
      </c>
      <c r="B71" s="13" t="s">
        <v>220</v>
      </c>
      <c r="C71" s="13" t="s">
        <v>235</v>
      </c>
      <c r="D71" s="13" t="s">
        <v>38</v>
      </c>
      <c r="E71" s="14" t="e">
        <f>2025-MID(#REF!,7,4)</f>
        <v>#REF!</v>
      </c>
      <c r="F71" s="15" t="s">
        <v>236</v>
      </c>
      <c r="G71" s="14" t="s">
        <v>26</v>
      </c>
      <c r="H71" s="13"/>
      <c r="I71" s="13"/>
      <c r="J71" s="13" t="s">
        <v>20</v>
      </c>
      <c r="K71" s="13" t="s">
        <v>21</v>
      </c>
      <c r="L71" s="15" t="s">
        <v>237</v>
      </c>
    </row>
    <row r="72" s="4" customFormat="1" ht="85.5" spans="1:12">
      <c r="A72" s="13">
        <v>70</v>
      </c>
      <c r="B72" s="13" t="s">
        <v>220</v>
      </c>
      <c r="C72" s="13" t="s">
        <v>238</v>
      </c>
      <c r="D72" s="13" t="s">
        <v>38</v>
      </c>
      <c r="E72" s="14" t="e">
        <f>2025-MID(#REF!,7,4)</f>
        <v>#REF!</v>
      </c>
      <c r="F72" s="15" t="s">
        <v>239</v>
      </c>
      <c r="G72" s="14" t="s">
        <v>26</v>
      </c>
      <c r="H72" s="13"/>
      <c r="I72" s="13"/>
      <c r="J72" s="13" t="s">
        <v>20</v>
      </c>
      <c r="K72" s="13" t="s">
        <v>21</v>
      </c>
      <c r="L72" s="15" t="s">
        <v>240</v>
      </c>
    </row>
    <row r="73" s="5" customFormat="1" ht="71.25" spans="1:12">
      <c r="A73" s="13">
        <v>71</v>
      </c>
      <c r="B73" s="13" t="s">
        <v>220</v>
      </c>
      <c r="C73" s="13" t="s">
        <v>241</v>
      </c>
      <c r="D73" s="13" t="s">
        <v>38</v>
      </c>
      <c r="E73" s="14" t="e">
        <f>2025-MID(#REF!,7,4)</f>
        <v>#REF!</v>
      </c>
      <c r="F73" s="15" t="s">
        <v>242</v>
      </c>
      <c r="G73" s="14" t="s">
        <v>26</v>
      </c>
      <c r="H73" s="13"/>
      <c r="I73" s="13"/>
      <c r="J73" s="13" t="s">
        <v>20</v>
      </c>
      <c r="K73" s="13" t="s">
        <v>21</v>
      </c>
      <c r="L73" s="24" t="s">
        <v>243</v>
      </c>
    </row>
    <row r="74" s="3" customFormat="1" ht="71.25" spans="1:12">
      <c r="A74" s="13">
        <v>72</v>
      </c>
      <c r="B74" s="13" t="s">
        <v>244</v>
      </c>
      <c r="C74" s="13" t="s">
        <v>245</v>
      </c>
      <c r="D74" s="13" t="s">
        <v>38</v>
      </c>
      <c r="E74" s="14">
        <v>59</v>
      </c>
      <c r="F74" s="15" t="s">
        <v>246</v>
      </c>
      <c r="G74" s="14" t="s">
        <v>26</v>
      </c>
      <c r="H74" s="13" t="s">
        <v>19</v>
      </c>
      <c r="I74" s="13" t="s">
        <v>18</v>
      </c>
      <c r="J74" s="13" t="s">
        <v>100</v>
      </c>
      <c r="K74" s="13" t="s">
        <v>21</v>
      </c>
      <c r="L74" s="15" t="s">
        <v>247</v>
      </c>
    </row>
  </sheetData>
  <autoFilter xmlns:etc="http://www.wps.cn/officeDocument/2017/etCustomData" ref="A2:L114" etc:filterBottomFollowUsedRange="0">
    <extLst/>
  </autoFilter>
  <mergeCells count="1">
    <mergeCell ref="A1:L1"/>
  </mergeCells>
  <pageMargins left="0.7" right="0.7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张璐瑶</cp:lastModifiedBy>
  <dcterms:created xsi:type="dcterms:W3CDTF">2023-05-12T11:15:00Z</dcterms:created>
  <dcterms:modified xsi:type="dcterms:W3CDTF">2025-03-03T01:17:40Z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0BC773A070EC40A7A32093172C2F218A_13</vt:lpwstr>
  </property>
</Properties>
</file>