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firstSheet="6" activeTab="6"/>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<sst xmlns="http://schemas.openxmlformats.org/spreadsheetml/2006/main" count="1204" uniqueCount="467">
  <si>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</si>
  <si>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</si>
  <si>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</si>
  <si>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</si>
  <si>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</si>
  <si>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</si>
  <si>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</si>
  <si>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</si>
  <si>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</si>
  <si>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</si>
  <si>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</si>
  <si>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</si>
  <si>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</si>
  <si>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</si>
  <si>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</si>
  <si>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</si>
  <si>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</si>
  <si>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</si>
  <si>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</si>
  <si>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</si>
  <si>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</si>
  <si>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</si>
  <si>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</si>
  <si>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</si>
  <si>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</si>
  <si>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</si>
  <si>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</si>
  <si>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</si>
  <si>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</si>
  <si>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</si>
  <si>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</si>
  <si>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</si>
  <si>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</si>
  <si>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</si>
  <si>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</si>
  <si>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</si>
  <si>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</si>
  <si>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</si>
  <si>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</si>
  <si>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</si>
  <si>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</si>
  <si>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</si>
  <si>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</si>
  <si>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</si>
  <si>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</si>
  <si>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</si>
  <si>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</si>
  <si>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</si>
  <si>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</si>
  <si>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</si>
  <si>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</si>
  <si>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</si>
  <si>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</si>
  <si>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</si>
  <si>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</si>
  <si>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</si>
  <si>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</si>
  <si>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</si>
  <si>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</si>
  <si>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</si>
  <si>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</si>
  <si>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</si>
  <si>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</si>
  <si>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</si>
  <si>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</si>
  <si>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</si>
  <si>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</si>
  <si>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</si>
  <si>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</si>
  <si>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</si>
  <si>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105013</t>
  </si>
  <si>
    <t>双柏县安龙堡中心学校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</si>
  <si>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</si>
  <si>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</si>
  <si>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</si>
  <si>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</si>
  <si>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</si>
  <si>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</si>
  <si>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</si>
  <si>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</si>
  <si>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</si>
  <si>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</si>
  <si>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</si>
  <si>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</si>
  <si>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</si>
  <si>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</si>
  <si>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</si>
  <si>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</si>
  <si>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</si>
  <si>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</si>
  <si>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</si>
  <si>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</si>
  <si>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</si>
  <si>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</si>
  <si>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</si>
  <si>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</si>
  <si>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</si>
  <si>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</si>
  <si>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</si>
  <si>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</si>
  <si>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</si>
  <si>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2050202</t>
  </si>
  <si>
    <t>小学教育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</si>
  <si>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</si>
  <si>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</si>
  <si>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</si>
  <si>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</si>
  <si>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</si>
  <si>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</si>
  <si>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</si>
  <si>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</si>
  <si>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</si>
  <si>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</si>
  <si>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</si>
  <si>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</si>
  <si>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</si>
  <si>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</si>
  <si>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</si>
  <si>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</si>
  <si>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</si>
  <si>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</si>
  <si>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</si>
  <si>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</si>
  <si>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</si>
  <si>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</si>
  <si>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</si>
  <si>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</si>
  <si>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</si>
  <si>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</si>
  <si>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</si>
  <si>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</si>
  <si>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</si>
  <si>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</si>
  <si>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</si>
  <si>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</si>
  <si>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</si>
  <si>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</si>
  <si>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</si>
  <si>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</si>
  <si>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</si>
  <si>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</si>
  <si>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</si>
  <si>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</si>
  <si>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</si>
  <si>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</si>
  <si>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</si>
  <si>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</si>
  <si>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</si>
  <si>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</si>
  <si>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</si>
  <si>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</si>
  <si>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</si>
  <si>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</si>
  <si>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</si>
  <si>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</si>
  <si>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</si>
  <si>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</si>
  <si>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</si>
  <si>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</si>
  <si>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</si>
  <si>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</si>
  <si>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</si>
  <si>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</si>
  <si>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</si>
  <si>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</si>
  <si>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</si>
  <si>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</si>
  <si>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</si>
  <si>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</si>
  <si>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</si>
  <si>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</si>
  <si>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</si>
  <si>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</si>
  <si>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</si>
  <si>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</si>
  <si>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</si>
  <si>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</si>
  <si>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</si>
  <si>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</si>
  <si>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</si>
  <si>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</si>
  <si>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</si>
  <si>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</si>
  <si>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</si>
  <si>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</si>
  <si>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</si>
  <si>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</si>
  <si>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</si>
  <si>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</si>
  <si>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</si>
  <si>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</si>
  <si>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</si>
  <si>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</si>
  <si>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</si>
  <si>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</si>
  <si>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</si>
  <si>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</si>
  <si>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</si>
  <si>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</si>
  <si>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</si>
  <si>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</si>
  <si>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</si>
  <si>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</si>
  <si>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</si>
  <si>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</si>
  <si>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</si>
  <si>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</si>
  <si>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</si>
  <si>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</si>
  <si>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</si>
  <si>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</si>
  <si>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</si>
  <si>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</si>
  <si>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</si>
  <si>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</si>
  <si>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532322210000000233662</t>
  </si>
  <si>
    <t>事业人员工资支出</t>
  </si>
  <si>
    <t>30101</t>
  </si>
  <si>
    <t>基本工资</t>
  </si>
  <si>
    <t>30102</t>
  </si>
  <si>
    <t>津贴补贴</t>
  </si>
  <si>
    <t>532322231100001437391</t>
  </si>
  <si>
    <t>乡村教师生活补助</t>
  </si>
  <si>
    <t>30107</t>
  </si>
  <si>
    <t>绩效工资</t>
  </si>
  <si>
    <t>532322210000000233663</t>
  </si>
  <si>
    <t>事业新增奖励性绩效支出</t>
  </si>
  <si>
    <t>532322231100001437390</t>
  </si>
  <si>
    <t>事业人员绩效工资</t>
  </si>
  <si>
    <t>532322231100001437413</t>
  </si>
  <si>
    <t>事业人员改革性补贴</t>
  </si>
  <si>
    <t>532322210000000233664</t>
  </si>
  <si>
    <t>机关事业单位基本养老保险缴费</t>
  </si>
  <si>
    <t>30108</t>
  </si>
  <si>
    <t>532322210000000233665</t>
  </si>
  <si>
    <t>社会保障缴费</t>
  </si>
  <si>
    <t>30110</t>
  </si>
  <si>
    <t>职工基本医疗保险缴费</t>
  </si>
  <si>
    <t>30111</t>
  </si>
  <si>
    <t>公务员医疗补助缴费</t>
  </si>
  <si>
    <t>30112</t>
  </si>
  <si>
    <t>其他社会保障缴费</t>
  </si>
  <si>
    <t>532322231100001437392</t>
  </si>
  <si>
    <t>事业人员失业保险</t>
  </si>
  <si>
    <t>532322210000000233666</t>
  </si>
  <si>
    <t>30113</t>
  </si>
  <si>
    <t>532322241100002223027</t>
  </si>
  <si>
    <t>编外聘用人员支出</t>
  </si>
  <si>
    <t>30199</t>
  </si>
  <si>
    <t>其他工资福利支出</t>
  </si>
  <si>
    <t>532322210000000233673</t>
  </si>
  <si>
    <t>义务教育工会经费</t>
  </si>
  <si>
    <t>30228</t>
  </si>
  <si>
    <t>工会经费</t>
  </si>
  <si>
    <t>532322210000000233667</t>
  </si>
  <si>
    <t>对个人和家庭的补助</t>
  </si>
  <si>
    <t>30302</t>
  </si>
  <si>
    <t>退休费</t>
  </si>
  <si>
    <t>532322251100003698943</t>
  </si>
  <si>
    <t>双柏县安龙堡中心学校职业年金缴费资金</t>
  </si>
  <si>
    <t>30109</t>
  </si>
  <si>
    <t>职业年金缴费</t>
  </si>
  <si>
    <t>532322251100003698942</t>
  </si>
  <si>
    <t>双柏县安龙堡中心学校退休人员公用经费</t>
  </si>
  <si>
    <t>30299</t>
  </si>
  <si>
    <t>其他商品和服务支出</t>
  </si>
  <si>
    <t>532322251100003724330</t>
  </si>
  <si>
    <t>双柏县安龙堡中心学校遗属困难生活补助经费</t>
  </si>
  <si>
    <t>30305</t>
  </si>
  <si>
    <t>生活补助</t>
  </si>
  <si>
    <t>532322251100003698997</t>
  </si>
  <si>
    <t>双柏县安龙堡中心学校校长职级县本级奖励资金</t>
  </si>
  <si>
    <t>预算05-1表</t>
  </si>
  <si>
    <t>2025年部门项目支出预算表（其他运转类、特定目标类项目）</t>
  </si>
  <si>
    <t>项目分类</t>
  </si>
  <si>
    <t>经济科目编码</t>
  </si>
  <si>
    <t>经济科目名称</t>
  </si>
  <si>
    <t>本年拨款</t>
  </si>
  <si>
    <t>其中：本次下达</t>
  </si>
  <si>
    <t>双柏县安龙堡中心学校（小学）城乡义务教育县级生均公用经费</t>
  </si>
  <si>
    <t>312 民生类</t>
  </si>
  <si>
    <t>532322251100003700968</t>
  </si>
  <si>
    <t>30201</t>
  </si>
  <si>
    <t>办公费</t>
  </si>
  <si>
    <t>30217</t>
  </si>
  <si>
    <t>双柏县安龙堡中心学校（中学）城乡义务教育县级生均公用经费</t>
  </si>
  <si>
    <t>532322251100003704594</t>
  </si>
  <si>
    <t>双柏县安龙堡中心学校（中学）县本级助学金资金</t>
  </si>
  <si>
    <t>532322251100003698973</t>
  </si>
  <si>
    <t>30308</t>
  </si>
  <si>
    <t>助学金</t>
  </si>
  <si>
    <t>双柏县安龙堡中心学校单位资金</t>
  </si>
  <si>
    <t>313 事业发展类</t>
  </si>
  <si>
    <t>532322251100003702504</t>
  </si>
  <si>
    <t>双柏县安龙堡中心学校县级义务教育家庭经济困难学生生活补助资金</t>
  </si>
  <si>
    <t>532322251100003704859</t>
  </si>
  <si>
    <t>双柏县安龙堡中心学校义务教育阶段特殊教育学校和随班就读残疾学生县级生均公用经费</t>
  </si>
  <si>
    <t>532322251100003704768</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</si>
  <si>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</si>
  <si>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</si>
  <si>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</si>
  <si>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</si>
  <si>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</si>
  <si>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</si>
  <si>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</si>
  <si>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</si>
  <si>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</si>
  <si>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</si>
  <si>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</si>
  <si>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</si>
  <si>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将单位存在单位资金收支业务的所有预算单位纳入预算指标核算范围，单位资金收入全部纳入预算管理，资金支付严格按照预算指标控制。同时，进一步强化单位银行账户动态管理，全面清理预算单位银行账户，规范银行账户备案管理。</t>
  </si>
  <si>
    <t>产出指标</t>
  </si>
  <si>
    <t>数量指标</t>
  </si>
  <si>
    <t>资金使用获益对象数</t>
  </si>
  <si>
    <t>=</t>
  </si>
  <si>
    <t>432</t>
  </si>
  <si>
    <t>人(人次、家)</t>
  </si>
  <si>
    <t>定量指标</t>
  </si>
  <si>
    <t>反映资金使用获益对象的数量情况，也适用补贴、资助等形式的补助。</t>
  </si>
  <si>
    <t>效益指标</t>
  </si>
  <si>
    <t>社会效益</t>
  </si>
  <si>
    <t>单位正常运转</t>
  </si>
  <si>
    <t>正常运转</t>
  </si>
  <si>
    <t>是/否</t>
  </si>
  <si>
    <t>定性指标</t>
  </si>
  <si>
    <t>反映单位正常运转情况的情况。</t>
  </si>
  <si>
    <t>满意度指标</t>
  </si>
  <si>
    <t>服务对象满意度</t>
  </si>
  <si>
    <t>覆盖区域师生满意度</t>
  </si>
  <si>
    <t>&gt;=</t>
  </si>
  <si>
    <t>90</t>
  </si>
  <si>
    <t>%</t>
  </si>
  <si>
    <t>反映覆盖区域师生的满意程度。</t>
  </si>
  <si>
    <t>为促进残疾学生的健康成长，德智体等方面得到全面发展，体现教育公平的原则。</t>
  </si>
  <si>
    <t>保障对象数</t>
  </si>
  <si>
    <t>反映保障人数量情况。</t>
  </si>
  <si>
    <t>质量指标</t>
  </si>
  <si>
    <t>经费保障覆盖率</t>
  </si>
  <si>
    <t>100</t>
  </si>
  <si>
    <t>获补覆盖率=实际获得补助人数（企业数）/申请符合标准人数（企业数）*100%</t>
  </si>
  <si>
    <t>特殊教育及随班就读学生九年义务教育巩固率</t>
  </si>
  <si>
    <t>教育巩固</t>
  </si>
  <si>
    <t>反映巩固成果情况</t>
  </si>
  <si>
    <t>保障对象家长满意度</t>
  </si>
  <si>
    <t>反映保障对象家长的满意程度。</t>
  </si>
  <si>
    <t>保障对象满意度</t>
  </si>
  <si>
    <t>反映保障对象的满意程度。</t>
  </si>
  <si>
    <t>有力推进义务教育均衡发展，促进教育公平，确保农村义务教育阶段家庭经济困难寄宿制学生顺利接受义务教育；进一步巩固 “两基”工作成果，确保 “两基”工作各项指达到国检标准。</t>
  </si>
  <si>
    <t>获补对象数</t>
  </si>
  <si>
    <t>376</t>
  </si>
  <si>
    <t>反映获补助人员、企业的数量情况，也适用补贴、资助等形式的补助。</t>
  </si>
  <si>
    <t>获补对象准确率</t>
  </si>
  <si>
    <t>反映获补助对象认定的准确性情况。
获补对象准确率=抽检符合标准的补助对象数/抽检实际补助对象数*100%</t>
  </si>
  <si>
    <t>时效指标</t>
  </si>
  <si>
    <t>发放及时率</t>
  </si>
  <si>
    <t>99</t>
  </si>
  <si>
    <t>反映发放单位及时发放补助资金的情况。
发放及时率=在时限内发放资金/应发放资金*100%</t>
  </si>
  <si>
    <t>生活状况改善</t>
  </si>
  <si>
    <t>生活改善</t>
  </si>
  <si>
    <t>反映补助促进受助对象生活状况改善的情况。</t>
  </si>
  <si>
    <t>受助学生满意度</t>
  </si>
  <si>
    <t>反映获补助受益对象的满意程度。</t>
  </si>
  <si>
    <t xml:space="preserve">保障义务教育阶段学校正常运转。保障义务教育阶段学校完成教育教学活动和其他日常工作任务。专项资金需具体用于教学业务与管理、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等。
</t>
  </si>
  <si>
    <t>中学学生人数</t>
  </si>
  <si>
    <t>107</t>
  </si>
  <si>
    <t>反映接受保障人数。</t>
  </si>
  <si>
    <t>寄宿生人数</t>
  </si>
  <si>
    <t>109</t>
  </si>
  <si>
    <t>次</t>
  </si>
  <si>
    <t>单位正常运转率</t>
  </si>
  <si>
    <t>反映资金对单位正常运转起到的正面影响情况。</t>
  </si>
  <si>
    <t>接受保障学生满意度</t>
  </si>
  <si>
    <t>98</t>
  </si>
  <si>
    <t>调查接受保障学生满意度的满意度。</t>
  </si>
  <si>
    <t>落实城乡义务教育经费保障机制，提升义务教育巩固率。</t>
  </si>
  <si>
    <t>获补学生数</t>
  </si>
  <si>
    <t>108</t>
  </si>
  <si>
    <t>兑现准确率</t>
  </si>
  <si>
    <t>反映补助准确发放的情况。
补助兑现准确率=补助兑付额/应付额*100%</t>
  </si>
  <si>
    <t>反映补助政策的宣传效果情况。
政策知晓率=调查中补助政策知晓人数/调查总人数*100%</t>
  </si>
  <si>
    <t>受益对象满意度</t>
  </si>
  <si>
    <t>95</t>
  </si>
  <si>
    <t>保障义务教育阶段学校正常运转。保障义务教育阶段学校完成教育教学活动和其他日常工作任务。</t>
  </si>
  <si>
    <t>小学寄宿生学生人数</t>
  </si>
  <si>
    <t>254</t>
  </si>
  <si>
    <t>反映小学寄宿学生人数情况；</t>
  </si>
  <si>
    <t>不足100人校点补助人数</t>
  </si>
  <si>
    <t>194</t>
  </si>
  <si>
    <t>反映不足100人校点补助人数情况；</t>
  </si>
  <si>
    <t>小学学生人数</t>
  </si>
  <si>
    <t>266</t>
  </si>
  <si>
    <t>反映小学在校学生人数情况；</t>
  </si>
  <si>
    <t>获补覆盖率</t>
  </si>
  <si>
    <t>接受义务教育学生满意度</t>
  </si>
  <si>
    <t>反映获服务对象的满意程度。</t>
  </si>
  <si>
    <t>接受义务教育学生家长满意度</t>
  </si>
  <si>
    <t>反映获服务对象家长的满意程度。</t>
  </si>
  <si>
    <t>预算05-3表</t>
  </si>
  <si>
    <t>预算06表</t>
  </si>
  <si>
    <t>2025年部门政府性基金预算支出预算表</t>
  </si>
  <si>
    <t>单位名称</t>
  </si>
  <si>
    <t>本年政府性基金预算支出</t>
  </si>
  <si>
    <t>注：本表无数据，故公开空表。</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</si>
  <si>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</si>
  <si>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</si>
  <si>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</si>
  <si>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</si>
  <si>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</si>
  <si>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</si>
  <si>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</si>
  <si>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</si>
  <si>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</si>
  <si>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</si>
  <si>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</si>
  <si>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</si>
  <si>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</si>
  <si>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</si>
  <si>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</si>
  <si>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</si>
  <si>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</si>
  <si>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</si>
  <si>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</si>
  <si>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</si>
  <si>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</si>
  <si>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</si>
  <si>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</si>
  <si>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</si>
  <si>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</si>
  <si>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</si>
  <si>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</si>
  <si>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</si>
  <si>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</si>
  <si>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</si>
  <si>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</si>
  <si>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</si>
  <si>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</si>
  <si>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</si>
  <si>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</si>
  <si>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</si>
  <si>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</si>
  <si>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</si>
  <si>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</si>
  <si>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</si>
  <si>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</si>
  <si>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</si>
  <si>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</si>
  <si>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</si>
  <si>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</si>
  <si>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</si>
  <si>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</si>
  <si>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</si>
  <si>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</si>
  <si>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</si>
  <si>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</si>
  <si>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</si>
  <si>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</si>
  <si>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</si>
  <si>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</si>
  <si>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</si>
  <si>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</si>
  <si>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</si>
  <si>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</si>
  <si>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</si>
  <si>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</si>
  <si>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</si>
  <si>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</si>
  <si>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t>注：以上项目为2025年一次性规划项目，故2026年、2027年无数据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</si>
</sst>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A1" sqref="A1"/>
    </sheetView>
  </sheetViews>
  <sheetFormatPr defaultColWidth="9.27777777777778" defaultRowHeight="14.25" customHeight="1" outlineLevelCol="3"/>
  <cols>
    <col min="1" max="1" width="46.1388888888889" customWidth="1"/>
    <col min="2" max="2" width="50.2777777777778" customWidth="1"/>
    <col min="3" max="3" width="47.1388888888889" customWidth="1"/>
    <col min="4" max="4" width="53.8518518518519" customWidth="1"/>
  </cols>
  <sheetData>
    <row r="1" ht="13.5" customHeight="1" spans="1:4">
      <c r="A1" s="19"/>
      <c r="B1" s="19"/>
      <c r="C1" s="19"/>
      <c r="D1" s="23" t="s">
        <v>0</v>
      </c>
    </row>
    <row r="2" ht="45" customHeight="1" spans="1:4">
      <c r="A2" s="20" t="s">
        <v>1</v>
      </c>
      <c r="B2" s="20"/>
      <c r="C2" s="20"/>
      <c r="D2" s="20"/>
    </row>
    <row r="3" ht="21" customHeight="1" spans="1:4">
      <c r="A3" s="19" t="str">
        <f>"单位名称："&amp;"双柏县安龙堡中心学校"</f>
        <v>单位名称：双柏县安龙堡中心学校</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13289842.62</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80000</v>
      </c>
      <c r="C11" s="7" t="s">
        <v>16</v>
      </c>
      <c r="D11" s="8">
        <v>9150907.52</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2575209.39</v>
      </c>
    </row>
    <row r="15" ht="20.25" customHeight="1" spans="1:4">
      <c r="A15" s="7" t="s">
        <v>23</v>
      </c>
      <c r="B15" s="8"/>
      <c r="C15" s="7" t="s">
        <v>24</v>
      </c>
      <c r="D15" s="8"/>
    </row>
    <row r="16" ht="20.25" customHeight="1" spans="1:4">
      <c r="A16" s="7" t="s">
        <v>25</v>
      </c>
      <c r="B16" s="8">
        <v>80000</v>
      </c>
      <c r="C16" s="7" t="s">
        <v>26</v>
      </c>
      <c r="D16" s="8">
        <v>905461.59</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738264.12</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13369842.62</v>
      </c>
      <c r="C37" s="79" t="s">
        <v>48</v>
      </c>
      <c r="D37" s="8">
        <v>13369842.62</v>
      </c>
    </row>
    <row r="38" ht="20.25" customHeight="1" spans="1:4">
      <c r="A38" s="81" t="s">
        <v>49</v>
      </c>
      <c r="B38" s="82"/>
      <c r="C38" s="83" t="s">
        <v>50</v>
      </c>
      <c r="D38" s="8"/>
    </row>
    <row r="39" ht="20.25" customHeight="1" spans="1:4">
      <c r="A39" s="79" t="s">
        <v>51</v>
      </c>
      <c r="B39" s="80">
        <v>13369842.62</v>
      </c>
      <c r="C39" s="79" t="s">
        <v>52</v>
      </c>
      <c r="D39" s="8">
        <v>13369842.62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25925925926" customWidth="1"/>
    <col min="2" max="2" width="30.1388888888889" customWidth="1"/>
    <col min="3" max="20" width="15.4166666666667"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"单位名称："&amp;"双柏县安龙堡中心学校"</f>
        <v>单位名称：双柏县安龙堡中心学校</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13369842.62</v>
      </c>
      <c r="D8" s="8">
        <v>13369842.62</v>
      </c>
      <c r="E8" s="8">
        <v>13289842.62</v>
      </c>
      <c r="F8" s="8"/>
      <c r="G8" s="8"/>
      <c r="H8" s="8"/>
      <c r="I8" s="8">
        <v>80000</v>
      </c>
      <c r="J8" s="8"/>
      <c r="K8" s="8"/>
      <c r="L8" s="8"/>
      <c r="M8" s="8"/>
      <c r="N8" s="8">
        <v>80000</v>
      </c>
      <c r="O8" s="8"/>
      <c r="P8" s="8"/>
      <c r="Q8" s="8"/>
      <c r="R8" s="8"/>
      <c r="S8" s="8"/>
      <c r="T8" s="8"/>
    </row>
    <row r="9" ht="31.6" customHeight="1" spans="1:20">
      <c r="A9" s="76" t="s">
        <v>57</v>
      </c>
      <c r="B9" s="76"/>
      <c r="C9" s="8">
        <v>13369842.62</v>
      </c>
      <c r="D9" s="8">
        <v>13369842.62</v>
      </c>
      <c r="E9" s="8">
        <v>13289842.62</v>
      </c>
      <c r="F9" s="8"/>
      <c r="G9" s="8"/>
      <c r="H9" s="8"/>
      <c r="I9" s="8">
        <v>80000</v>
      </c>
      <c r="J9" s="8"/>
      <c r="K9" s="8"/>
      <c r="L9" s="8"/>
      <c r="M9" s="8"/>
      <c r="N9" s="8">
        <v>80000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topLeftCell="A13" workbookViewId="0">
      <selection activeCell="A1" sqref="A1"/>
    </sheetView>
  </sheetViews>
  <sheetFormatPr defaultColWidth="9" defaultRowHeight="13.5" customHeight="1"/>
  <cols>
    <col min="1" max="1" width="17.4259259259259" customWidth="1"/>
    <col min="2" max="2" width="32" customWidth="1"/>
    <col min="3" max="3" width="28.5740740740741" customWidth="1"/>
    <col min="4" max="15" width="18.4166666666667"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"单位名称："&amp;"双柏县安龙堡中心学校"</f>
        <v>单位名称：双柏县安龙堡中心学校</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9150907.52</v>
      </c>
      <c r="D7" s="8">
        <v>9070907.52</v>
      </c>
      <c r="E7" s="8">
        <v>9014693.37</v>
      </c>
      <c r="F7" s="8">
        <v>56214.15</v>
      </c>
      <c r="G7" s="8"/>
      <c r="H7" s="8"/>
      <c r="I7" s="8"/>
      <c r="J7" s="8">
        <v>80000</v>
      </c>
      <c r="K7" s="8"/>
      <c r="L7" s="8"/>
      <c r="M7" s="8"/>
      <c r="N7" s="8"/>
      <c r="O7" s="8">
        <v>80000</v>
      </c>
    </row>
    <row r="8" ht="24" customHeight="1" spans="1:15">
      <c r="A8" s="58" t="s">
        <v>99</v>
      </c>
      <c r="B8" s="74" t="s">
        <v>100</v>
      </c>
      <c r="C8" s="8">
        <v>9150367.52</v>
      </c>
      <c r="D8" s="8">
        <v>9070367.52</v>
      </c>
      <c r="E8" s="8">
        <v>9014693.37</v>
      </c>
      <c r="F8" s="8">
        <v>55674.15</v>
      </c>
      <c r="G8" s="8"/>
      <c r="H8" s="8"/>
      <c r="I8" s="8"/>
      <c r="J8" s="8">
        <v>80000</v>
      </c>
      <c r="K8" s="8"/>
      <c r="L8" s="8"/>
      <c r="M8" s="8"/>
      <c r="N8" s="8"/>
      <c r="O8" s="8">
        <v>80000</v>
      </c>
    </row>
    <row r="9" ht="24" customHeight="1" spans="1:15">
      <c r="A9" s="59" t="s">
        <v>101</v>
      </c>
      <c r="B9" s="75" t="s">
        <v>102</v>
      </c>
      <c r="C9" s="8">
        <v>5723405.62</v>
      </c>
      <c r="D9" s="8">
        <v>5673405.62</v>
      </c>
      <c r="E9" s="8">
        <v>5636152.37</v>
      </c>
      <c r="F9" s="8">
        <v>37253.25</v>
      </c>
      <c r="G9" s="8"/>
      <c r="H9" s="8"/>
      <c r="I9" s="8"/>
      <c r="J9" s="8">
        <v>50000</v>
      </c>
      <c r="K9" s="8"/>
      <c r="L9" s="8"/>
      <c r="M9" s="8"/>
      <c r="N9" s="8"/>
      <c r="O9" s="8">
        <v>50000</v>
      </c>
    </row>
    <row r="10" ht="24" customHeight="1" spans="1:15">
      <c r="A10" s="59" t="s">
        <v>103</v>
      </c>
      <c r="B10" s="75" t="s">
        <v>104</v>
      </c>
      <c r="C10" s="8">
        <v>3426961.9</v>
      </c>
      <c r="D10" s="8">
        <v>3396961.9</v>
      </c>
      <c r="E10" s="8">
        <v>3378541</v>
      </c>
      <c r="F10" s="8">
        <v>18420.9</v>
      </c>
      <c r="G10" s="8"/>
      <c r="H10" s="8"/>
      <c r="I10" s="8"/>
      <c r="J10" s="8">
        <v>30000</v>
      </c>
      <c r="K10" s="8"/>
      <c r="L10" s="8"/>
      <c r="M10" s="8"/>
      <c r="N10" s="8"/>
      <c r="O10" s="8">
        <v>30000</v>
      </c>
    </row>
    <row r="11" ht="24" customHeight="1" spans="1:15">
      <c r="A11" s="58" t="s">
        <v>105</v>
      </c>
      <c r="B11" s="74" t="s">
        <v>106</v>
      </c>
      <c r="C11" s="8">
        <v>540</v>
      </c>
      <c r="D11" s="8">
        <v>540</v>
      </c>
      <c r="E11" s="8"/>
      <c r="F11" s="8">
        <v>540</v>
      </c>
      <c r="G11" s="8"/>
      <c r="H11" s="8"/>
      <c r="I11" s="8"/>
      <c r="J11" s="8"/>
      <c r="K11" s="8"/>
      <c r="L11" s="8"/>
      <c r="M11" s="8"/>
      <c r="N11" s="8"/>
      <c r="O11" s="8"/>
    </row>
    <row r="12" ht="24" customHeight="1" spans="1:15">
      <c r="A12" s="59" t="s">
        <v>107</v>
      </c>
      <c r="B12" s="75" t="s">
        <v>108</v>
      </c>
      <c r="C12" s="8">
        <v>540</v>
      </c>
      <c r="D12" s="8">
        <v>540</v>
      </c>
      <c r="E12" s="8"/>
      <c r="F12" s="8">
        <v>540</v>
      </c>
      <c r="G12" s="8"/>
      <c r="H12" s="8"/>
      <c r="I12" s="8"/>
      <c r="J12" s="8"/>
      <c r="K12" s="8"/>
      <c r="L12" s="8"/>
      <c r="M12" s="8"/>
      <c r="N12" s="8"/>
      <c r="O12" s="8"/>
    </row>
    <row r="13" ht="24" customHeight="1" spans="1:15">
      <c r="A13" s="7" t="s">
        <v>109</v>
      </c>
      <c r="B13" s="73" t="s">
        <v>110</v>
      </c>
      <c r="C13" s="8">
        <v>2575209.39</v>
      </c>
      <c r="D13" s="8">
        <v>2575209.39</v>
      </c>
      <c r="E13" s="8">
        <v>2575209.39</v>
      </c>
      <c r="F13" s="8"/>
      <c r="G13" s="8"/>
      <c r="H13" s="8"/>
      <c r="I13" s="8"/>
      <c r="J13" s="8"/>
      <c r="K13" s="8"/>
      <c r="L13" s="8"/>
      <c r="M13" s="8"/>
      <c r="N13" s="8"/>
      <c r="O13" s="8"/>
    </row>
    <row r="14" ht="24" customHeight="1" spans="1:15">
      <c r="A14" s="58" t="s">
        <v>111</v>
      </c>
      <c r="B14" s="74" t="s">
        <v>112</v>
      </c>
      <c r="C14" s="8">
        <v>2466417.39</v>
      </c>
      <c r="D14" s="8">
        <v>2466417.39</v>
      </c>
      <c r="E14" s="8">
        <v>2466417.39</v>
      </c>
      <c r="F14" s="8"/>
      <c r="G14" s="8"/>
      <c r="H14" s="8"/>
      <c r="I14" s="8"/>
      <c r="J14" s="8"/>
      <c r="K14" s="8"/>
      <c r="L14" s="8"/>
      <c r="M14" s="8"/>
      <c r="N14" s="8"/>
      <c r="O14" s="8"/>
    </row>
    <row r="15" ht="24" customHeight="1" spans="1:15">
      <c r="A15" s="59" t="s">
        <v>113</v>
      </c>
      <c r="B15" s="75" t="s">
        <v>114</v>
      </c>
      <c r="C15" s="8">
        <v>666706.8</v>
      </c>
      <c r="D15" s="8">
        <v>666706.8</v>
      </c>
      <c r="E15" s="8">
        <v>666706.8</v>
      </c>
      <c r="F15" s="8"/>
      <c r="G15" s="8"/>
      <c r="H15" s="8"/>
      <c r="I15" s="8"/>
      <c r="J15" s="8"/>
      <c r="K15" s="8"/>
      <c r="L15" s="8"/>
      <c r="M15" s="8"/>
      <c r="N15" s="8"/>
      <c r="O15" s="8"/>
    </row>
    <row r="16" ht="24" customHeight="1" spans="1:15">
      <c r="A16" s="59" t="s">
        <v>115</v>
      </c>
      <c r="B16" s="75" t="s">
        <v>116</v>
      </c>
      <c r="C16" s="8">
        <v>1249312.17</v>
      </c>
      <c r="D16" s="8">
        <v>1249312.17</v>
      </c>
      <c r="E16" s="8">
        <v>1249312.17</v>
      </c>
      <c r="F16" s="8"/>
      <c r="G16" s="8"/>
      <c r="H16" s="8"/>
      <c r="I16" s="8"/>
      <c r="J16" s="8"/>
      <c r="K16" s="8"/>
      <c r="L16" s="8"/>
      <c r="M16" s="8"/>
      <c r="N16" s="8"/>
      <c r="O16" s="8"/>
    </row>
    <row r="17" ht="24" customHeight="1" spans="1:15">
      <c r="A17" s="59" t="s">
        <v>117</v>
      </c>
      <c r="B17" s="75" t="s">
        <v>118</v>
      </c>
      <c r="C17" s="8">
        <v>550398.42</v>
      </c>
      <c r="D17" s="8">
        <v>550398.42</v>
      </c>
      <c r="E17" s="8">
        <v>550398.42</v>
      </c>
      <c r="F17" s="8"/>
      <c r="G17" s="8"/>
      <c r="H17" s="8"/>
      <c r="I17" s="8"/>
      <c r="J17" s="8"/>
      <c r="K17" s="8"/>
      <c r="L17" s="8"/>
      <c r="M17" s="8"/>
      <c r="N17" s="8"/>
      <c r="O17" s="8"/>
    </row>
    <row r="18" ht="24" customHeight="1" spans="1:15">
      <c r="A18" s="58" t="s">
        <v>119</v>
      </c>
      <c r="B18" s="74" t="s">
        <v>120</v>
      </c>
      <c r="C18" s="8">
        <v>108792</v>
      </c>
      <c r="D18" s="8">
        <v>108792</v>
      </c>
      <c r="E18" s="8">
        <v>108792</v>
      </c>
      <c r="F18" s="8"/>
      <c r="G18" s="8"/>
      <c r="H18" s="8"/>
      <c r="I18" s="8"/>
      <c r="J18" s="8"/>
      <c r="K18" s="8"/>
      <c r="L18" s="8"/>
      <c r="M18" s="8"/>
      <c r="N18" s="8"/>
      <c r="O18" s="8"/>
    </row>
    <row r="19" ht="24" customHeight="1" spans="1:15">
      <c r="A19" s="59" t="s">
        <v>121</v>
      </c>
      <c r="B19" s="75" t="s">
        <v>122</v>
      </c>
      <c r="C19" s="8">
        <v>108792</v>
      </c>
      <c r="D19" s="8">
        <v>108792</v>
      </c>
      <c r="E19" s="8">
        <v>108792</v>
      </c>
      <c r="F19" s="8"/>
      <c r="G19" s="8"/>
      <c r="H19" s="8"/>
      <c r="I19" s="8"/>
      <c r="J19" s="8"/>
      <c r="K19" s="8"/>
      <c r="L19" s="8"/>
      <c r="M19" s="8"/>
      <c r="N19" s="8"/>
      <c r="O19" s="8"/>
    </row>
    <row r="20" ht="24" customHeight="1" spans="1:15">
      <c r="A20" s="7" t="s">
        <v>123</v>
      </c>
      <c r="B20" s="73" t="s">
        <v>124</v>
      </c>
      <c r="C20" s="8">
        <v>905461.59</v>
      </c>
      <c r="D20" s="8">
        <v>905461.59</v>
      </c>
      <c r="E20" s="8">
        <v>905461.59</v>
      </c>
      <c r="F20" s="8"/>
      <c r="G20" s="8"/>
      <c r="H20" s="8"/>
      <c r="I20" s="8"/>
      <c r="J20" s="8"/>
      <c r="K20" s="8"/>
      <c r="L20" s="8"/>
      <c r="M20" s="8"/>
      <c r="N20" s="8"/>
      <c r="O20" s="8"/>
    </row>
    <row r="21" ht="24" customHeight="1" spans="1:15">
      <c r="A21" s="58" t="s">
        <v>125</v>
      </c>
      <c r="B21" s="74" t="s">
        <v>126</v>
      </c>
      <c r="C21" s="8">
        <v>905461.59</v>
      </c>
      <c r="D21" s="8">
        <v>905461.59</v>
      </c>
      <c r="E21" s="8">
        <v>905461.59</v>
      </c>
      <c r="F21" s="8"/>
      <c r="G21" s="8"/>
      <c r="H21" s="8"/>
      <c r="I21" s="8"/>
      <c r="J21" s="8"/>
      <c r="K21" s="8"/>
      <c r="L21" s="8"/>
      <c r="M21" s="8"/>
      <c r="N21" s="8"/>
      <c r="O21" s="8"/>
    </row>
    <row r="22" ht="24" customHeight="1" spans="1:15">
      <c r="A22" s="59" t="s">
        <v>127</v>
      </c>
      <c r="B22" s="75" t="s">
        <v>128</v>
      </c>
      <c r="C22" s="8"/>
      <c r="D22" s="8"/>
      <c r="E22" s="8"/>
      <c r="F22" s="8"/>
      <c r="G22" s="8"/>
      <c r="H22" s="8"/>
      <c r="I22" s="8"/>
      <c r="J22" s="8"/>
      <c r="K22" s="8"/>
      <c r="L22" s="8"/>
      <c r="M22" s="8"/>
      <c r="N22" s="8"/>
      <c r="O22" s="8"/>
    </row>
    <row r="23" ht="24" customHeight="1" spans="1:15">
      <c r="A23" s="59" t="s">
        <v>129</v>
      </c>
      <c r="B23" s="75" t="s">
        <v>130</v>
      </c>
      <c r="C23" s="8">
        <v>553698.09</v>
      </c>
      <c r="D23" s="8">
        <v>553698.09</v>
      </c>
      <c r="E23" s="8">
        <v>553698.09</v>
      </c>
      <c r="F23" s="8"/>
      <c r="G23" s="8"/>
      <c r="H23" s="8"/>
      <c r="I23" s="8"/>
      <c r="J23" s="8"/>
      <c r="K23" s="8"/>
      <c r="L23" s="8"/>
      <c r="M23" s="8"/>
      <c r="N23" s="8"/>
      <c r="O23" s="8"/>
    </row>
    <row r="24" ht="24" customHeight="1" spans="1:15">
      <c r="A24" s="59" t="s">
        <v>131</v>
      </c>
      <c r="B24" s="75" t="s">
        <v>132</v>
      </c>
      <c r="C24" s="8">
        <v>320459.5</v>
      </c>
      <c r="D24" s="8">
        <v>320459.5</v>
      </c>
      <c r="E24" s="8">
        <v>320459.5</v>
      </c>
      <c r="F24" s="8"/>
      <c r="G24" s="8"/>
      <c r="H24" s="8"/>
      <c r="I24" s="8"/>
      <c r="J24" s="8"/>
      <c r="K24" s="8"/>
      <c r="L24" s="8"/>
      <c r="M24" s="8"/>
      <c r="N24" s="8"/>
      <c r="O24" s="8"/>
    </row>
    <row r="25" ht="24" customHeight="1" spans="1:15">
      <c r="A25" s="59" t="s">
        <v>133</v>
      </c>
      <c r="B25" s="75" t="s">
        <v>134</v>
      </c>
      <c r="C25" s="8">
        <v>31304</v>
      </c>
      <c r="D25" s="8">
        <v>31304</v>
      </c>
      <c r="E25" s="8">
        <v>31304</v>
      </c>
      <c r="F25" s="8"/>
      <c r="G25" s="8"/>
      <c r="H25" s="8"/>
      <c r="I25" s="8"/>
      <c r="J25" s="8"/>
      <c r="K25" s="8"/>
      <c r="L25" s="8"/>
      <c r="M25" s="8"/>
      <c r="N25" s="8"/>
      <c r="O25" s="8"/>
    </row>
    <row r="26" ht="24" customHeight="1" spans="1:15">
      <c r="A26" s="7" t="s">
        <v>135</v>
      </c>
      <c r="B26" s="73" t="s">
        <v>136</v>
      </c>
      <c r="C26" s="8">
        <v>738264.12</v>
      </c>
      <c r="D26" s="8">
        <v>738264.12</v>
      </c>
      <c r="E26" s="8">
        <v>738264.12</v>
      </c>
      <c r="F26" s="8"/>
      <c r="G26" s="8"/>
      <c r="H26" s="8"/>
      <c r="I26" s="8"/>
      <c r="J26" s="8"/>
      <c r="K26" s="8"/>
      <c r="L26" s="8"/>
      <c r="M26" s="8"/>
      <c r="N26" s="8"/>
      <c r="O26" s="8"/>
    </row>
    <row r="27" ht="24" customHeight="1" spans="1:15">
      <c r="A27" s="58" t="s">
        <v>137</v>
      </c>
      <c r="B27" s="74" t="s">
        <v>138</v>
      </c>
      <c r="C27" s="8">
        <v>738264.12</v>
      </c>
      <c r="D27" s="8">
        <v>738264.12</v>
      </c>
      <c r="E27" s="8">
        <v>738264.12</v>
      </c>
      <c r="F27" s="8"/>
      <c r="G27" s="8"/>
      <c r="H27" s="8"/>
      <c r="I27" s="8"/>
      <c r="J27" s="8"/>
      <c r="K27" s="8"/>
      <c r="L27" s="8"/>
      <c r="M27" s="8"/>
      <c r="N27" s="8"/>
      <c r="O27" s="8"/>
    </row>
    <row r="28" ht="24" customHeight="1" spans="1:15">
      <c r="A28" s="59" t="s">
        <v>139</v>
      </c>
      <c r="B28" s="75" t="s">
        <v>140</v>
      </c>
      <c r="C28" s="8">
        <v>738264.12</v>
      </c>
      <c r="D28" s="8">
        <v>738264.12</v>
      </c>
      <c r="E28" s="8">
        <v>738264.12</v>
      </c>
      <c r="F28" s="8"/>
      <c r="G28" s="8"/>
      <c r="H28" s="8"/>
      <c r="I28" s="8"/>
      <c r="J28" s="8"/>
      <c r="K28" s="8"/>
      <c r="L28" s="8"/>
      <c r="M28" s="8"/>
      <c r="N28" s="8"/>
      <c r="O28" s="8"/>
    </row>
    <row r="29" ht="29.35" customHeight="1" spans="1:15">
      <c r="A29" s="76" t="s">
        <v>57</v>
      </c>
      <c r="B29" s="76"/>
      <c r="C29" s="8">
        <v>13369842.62</v>
      </c>
      <c r="D29" s="8">
        <v>13289842.62</v>
      </c>
      <c r="E29" s="8">
        <v>13233628.47</v>
      </c>
      <c r="F29" s="8">
        <v>56214.15</v>
      </c>
      <c r="G29" s="8"/>
      <c r="H29" s="8"/>
      <c r="I29" s="8"/>
      <c r="J29" s="8">
        <v>80000</v>
      </c>
      <c r="K29" s="8"/>
      <c r="L29" s="8"/>
      <c r="M29" s="8"/>
      <c r="N29" s="8"/>
      <c r="O29" s="8">
        <v>80000</v>
      </c>
    </row>
  </sheetData>
  <mergeCells count="12">
    <mergeCell ref="A2:O2"/>
    <mergeCell ref="A3:B3"/>
    <mergeCell ref="C3:O3"/>
    <mergeCell ref="D4:F4"/>
    <mergeCell ref="J4:O4"/>
    <mergeCell ref="A29:B29"/>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03703703704" customWidth="1"/>
    <col min="2" max="2" width="29.8425925925926" customWidth="1"/>
    <col min="3" max="3" width="34.1203703703704" customWidth="1"/>
    <col min="4" max="4" width="27.2777777777778" customWidth="1"/>
  </cols>
  <sheetData>
    <row r="1" ht="13.15" customHeight="1" spans="1:4">
      <c r="A1" s="14" t="s">
        <v>141</v>
      </c>
      <c r="B1" s="14"/>
      <c r="C1" s="14"/>
      <c r="D1" s="14"/>
    </row>
    <row r="2" ht="43.15" customHeight="1" spans="1:4">
      <c r="A2" s="11" t="str">
        <f>"2025"&amp;"年部门财政拨款收支预算总表"</f>
        <v>2025年部门财政拨款收支预算总表</v>
      </c>
      <c r="B2" s="11"/>
      <c r="C2" s="11"/>
      <c r="D2" s="11"/>
    </row>
    <row r="3" customHeight="1" spans="1:4">
      <c r="A3" s="4" t="str">
        <f>"单位名称："&amp;"双柏县安龙堡中心学校"</f>
        <v>单位名称：双柏县安龙堡中心学校</v>
      </c>
      <c r="B3" s="4"/>
      <c r="C3" s="60"/>
      <c r="D3" s="2" t="s">
        <v>54</v>
      </c>
    </row>
    <row r="4" customHeight="1" spans="1:4">
      <c r="A4" s="61" t="s">
        <v>142</v>
      </c>
      <c r="B4" s="61"/>
      <c r="C4" s="61" t="s">
        <v>143</v>
      </c>
      <c r="D4" s="61"/>
    </row>
    <row r="5" ht="42" customHeight="1" spans="1:4">
      <c r="A5" s="61" t="s">
        <v>5</v>
      </c>
      <c r="B5" s="61" t="str">
        <f>"2025"&amp;"年预算数"</f>
        <v>2025年预算数</v>
      </c>
      <c r="C5" s="5" t="s">
        <v>144</v>
      </c>
      <c r="D5" s="61" t="str">
        <f>"2025"&amp;"年预算数"</f>
        <v>2025年预算数</v>
      </c>
    </row>
    <row r="6" ht="24.1" customHeight="1" spans="1:4">
      <c r="A6" s="62" t="s">
        <v>145</v>
      </c>
      <c r="B6" s="8">
        <v>13289842.62</v>
      </c>
      <c r="C6" s="63" t="s">
        <v>146</v>
      </c>
      <c r="D6" s="8">
        <v>13289842.62</v>
      </c>
    </row>
    <row r="7" ht="24.1" customHeight="1" spans="1:4">
      <c r="A7" s="62" t="s">
        <v>147</v>
      </c>
      <c r="B7" s="8">
        <v>13289842.62</v>
      </c>
      <c r="C7" s="63" t="s">
        <v>148</v>
      </c>
      <c r="D7" s="8"/>
    </row>
    <row r="8" ht="24.1" customHeight="1" spans="1:4">
      <c r="A8" s="62" t="s">
        <v>149</v>
      </c>
      <c r="B8" s="8"/>
      <c r="C8" s="63" t="s">
        <v>150</v>
      </c>
      <c r="D8" s="8"/>
    </row>
    <row r="9" ht="24.1" customHeight="1" spans="1:4">
      <c r="A9" s="62" t="s">
        <v>151</v>
      </c>
      <c r="B9" s="8"/>
      <c r="C9" s="63" t="s">
        <v>152</v>
      </c>
      <c r="D9" s="8"/>
    </row>
    <row r="10" ht="24.1" customHeight="1" spans="1:4">
      <c r="A10" s="62" t="s">
        <v>153</v>
      </c>
      <c r="B10" s="8"/>
      <c r="C10" s="63" t="s">
        <v>154</v>
      </c>
      <c r="D10" s="8"/>
    </row>
    <row r="11" ht="24.1" customHeight="1" spans="1:4">
      <c r="A11" s="62" t="s">
        <v>147</v>
      </c>
      <c r="B11" s="8"/>
      <c r="C11" s="63" t="s">
        <v>155</v>
      </c>
      <c r="D11" s="8">
        <v>9070907.52</v>
      </c>
    </row>
    <row r="12" ht="24.1" customHeight="1" spans="1:4">
      <c r="A12" s="64" t="s">
        <v>149</v>
      </c>
      <c r="B12" s="8"/>
      <c r="C12" s="65" t="s">
        <v>156</v>
      </c>
      <c r="D12" s="8"/>
    </row>
    <row r="13" ht="24.1" customHeight="1" spans="1:4">
      <c r="A13" s="64" t="s">
        <v>151</v>
      </c>
      <c r="B13" s="8"/>
      <c r="C13" s="65" t="s">
        <v>157</v>
      </c>
      <c r="D13" s="8"/>
    </row>
    <row r="14" ht="24.1" customHeight="1" spans="1:4">
      <c r="A14" s="66"/>
      <c r="B14" s="8"/>
      <c r="C14" s="65" t="s">
        <v>158</v>
      </c>
      <c r="D14" s="8">
        <v>2575209.39</v>
      </c>
    </row>
    <row r="15" ht="24.1" customHeight="1" spans="1:4">
      <c r="A15" s="66"/>
      <c r="B15" s="8"/>
      <c r="C15" s="65" t="s">
        <v>159</v>
      </c>
      <c r="D15" s="8"/>
    </row>
    <row r="16" ht="24.1" customHeight="1" spans="1:4">
      <c r="A16" s="66"/>
      <c r="B16" s="8"/>
      <c r="C16" s="65" t="s">
        <v>160</v>
      </c>
      <c r="D16" s="8">
        <v>905461.59</v>
      </c>
    </row>
    <row r="17" ht="24.1" customHeight="1" spans="1:4">
      <c r="A17" s="66"/>
      <c r="B17" s="8"/>
      <c r="C17" s="65" t="s">
        <v>161</v>
      </c>
      <c r="D17" s="8"/>
    </row>
    <row r="18" ht="24.1" customHeight="1" spans="1:4">
      <c r="A18" s="66"/>
      <c r="B18" s="8"/>
      <c r="C18" s="65" t="s">
        <v>162</v>
      </c>
      <c r="D18" s="8"/>
    </row>
    <row r="19" ht="24.1" customHeight="1" spans="1:4">
      <c r="A19" s="66"/>
      <c r="B19" s="8"/>
      <c r="C19" s="65" t="s">
        <v>163</v>
      </c>
      <c r="D19" s="8"/>
    </row>
    <row r="20" ht="24.1" customHeight="1" spans="1:4">
      <c r="A20" s="66"/>
      <c r="B20" s="8"/>
      <c r="C20" s="65" t="s">
        <v>164</v>
      </c>
      <c r="D20" s="8"/>
    </row>
    <row r="21" ht="24.1" customHeight="1" spans="1:4">
      <c r="A21" s="66"/>
      <c r="B21" s="8"/>
      <c r="C21" s="65" t="s">
        <v>165</v>
      </c>
      <c r="D21" s="8"/>
    </row>
    <row r="22" ht="24.1" customHeight="1" spans="1:4">
      <c r="A22" s="66"/>
      <c r="B22" s="8"/>
      <c r="C22" s="65" t="s">
        <v>166</v>
      </c>
      <c r="D22" s="8"/>
    </row>
    <row r="23" ht="24.1" customHeight="1" spans="1:4">
      <c r="A23" s="66"/>
      <c r="B23" s="8"/>
      <c r="C23" s="65" t="s">
        <v>167</v>
      </c>
      <c r="D23" s="8"/>
    </row>
    <row r="24" ht="24.1" customHeight="1" spans="1:4">
      <c r="A24" s="66"/>
      <c r="B24" s="8"/>
      <c r="C24" s="65" t="s">
        <v>168</v>
      </c>
      <c r="D24" s="8"/>
    </row>
    <row r="25" ht="24.1" customHeight="1" spans="1:4">
      <c r="A25" s="66"/>
      <c r="B25" s="8"/>
      <c r="C25" s="65" t="s">
        <v>169</v>
      </c>
      <c r="D25" s="8"/>
    </row>
    <row r="26" ht="24.1" customHeight="1" spans="1:4">
      <c r="A26" s="66"/>
      <c r="B26" s="8"/>
      <c r="C26" s="65" t="s">
        <v>170</v>
      </c>
      <c r="D26" s="8">
        <v>738264.12</v>
      </c>
    </row>
    <row r="27" ht="24.1" customHeight="1" spans="1:4">
      <c r="A27" s="66"/>
      <c r="B27" s="8"/>
      <c r="C27" s="65" t="s">
        <v>171</v>
      </c>
      <c r="D27" s="8"/>
    </row>
    <row r="28" ht="24.1" customHeight="1" spans="1:4">
      <c r="A28" s="66"/>
      <c r="B28" s="8"/>
      <c r="C28" s="65" t="s">
        <v>172</v>
      </c>
      <c r="D28" s="8"/>
    </row>
    <row r="29" ht="24.1" customHeight="1" spans="1:4">
      <c r="A29" s="66"/>
      <c r="B29" s="8"/>
      <c r="C29" s="65" t="s">
        <v>173</v>
      </c>
      <c r="D29" s="8"/>
    </row>
    <row r="30" ht="24.1" customHeight="1" spans="1:4">
      <c r="A30" s="66"/>
      <c r="B30" s="8"/>
      <c r="C30" s="65" t="s">
        <v>174</v>
      </c>
      <c r="D30" s="8"/>
    </row>
    <row r="31" ht="24.1" customHeight="1" spans="1:4">
      <c r="A31" s="66"/>
      <c r="B31" s="8"/>
      <c r="C31" s="64" t="s">
        <v>175</v>
      </c>
      <c r="D31" s="8"/>
    </row>
    <row r="32" ht="24.1" customHeight="1" spans="1:4">
      <c r="A32" s="66"/>
      <c r="B32" s="8"/>
      <c r="C32" s="64" t="s">
        <v>176</v>
      </c>
      <c r="D32" s="8"/>
    </row>
    <row r="33" ht="24.1" customHeight="1" spans="1:4">
      <c r="A33" s="66"/>
      <c r="B33" s="8"/>
      <c r="C33" s="67" t="s">
        <v>177</v>
      </c>
      <c r="D33" s="8"/>
    </row>
    <row r="34" ht="24" customHeight="1" spans="1:4">
      <c r="A34" s="68"/>
      <c r="B34" s="8"/>
      <c r="C34" s="69" t="s">
        <v>178</v>
      </c>
      <c r="D34" s="8"/>
    </row>
    <row r="35" ht="24" customHeight="1" spans="1:4">
      <c r="A35" s="68"/>
      <c r="B35" s="8"/>
      <c r="C35" s="69" t="s">
        <v>179</v>
      </c>
      <c r="D35" s="8"/>
    </row>
    <row r="36" ht="24" customHeight="1" spans="1:4">
      <c r="A36" s="68"/>
      <c r="B36" s="8"/>
      <c r="C36" s="69" t="s">
        <v>180</v>
      </c>
      <c r="D36" s="8"/>
    </row>
    <row r="37" ht="24" customHeight="1" spans="1:4">
      <c r="A37" s="68"/>
      <c r="B37" s="8"/>
      <c r="C37" s="67" t="s">
        <v>181</v>
      </c>
      <c r="D37" s="70"/>
    </row>
    <row r="38" ht="24.1" customHeight="1" spans="1:4">
      <c r="A38" s="68" t="s">
        <v>51</v>
      </c>
      <c r="B38" s="8">
        <v>13289842.62</v>
      </c>
      <c r="C38" s="68" t="s">
        <v>182</v>
      </c>
      <c r="D38" s="8">
        <v>13289842.62</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A1" sqref="A1:G1"/>
    </sheetView>
  </sheetViews>
  <sheetFormatPr defaultColWidth="9" defaultRowHeight="13.5" customHeight="1" outlineLevelCol="6"/>
  <cols>
    <col min="1" max="1" width="18.5740740740741" customWidth="1"/>
    <col min="2" max="2" width="21.8425925925926" customWidth="1"/>
    <col min="3" max="7" width="26.1203703703704" customWidth="1"/>
  </cols>
  <sheetData>
    <row r="1" ht="15.4" customHeight="1" spans="1:7">
      <c r="A1" s="23" t="s">
        <v>183</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"单位名称："&amp;"双柏县安龙堡中心学校"</f>
        <v>单位名称：双柏县安龙堡中心学校</v>
      </c>
      <c r="B3" s="19"/>
      <c r="C3" s="19"/>
      <c r="D3" s="19"/>
      <c r="E3" s="19"/>
      <c r="F3" s="57"/>
      <c r="G3" s="23" t="s">
        <v>2</v>
      </c>
    </row>
    <row r="4" ht="18.85" customHeight="1" spans="1:7">
      <c r="A4" s="9" t="s">
        <v>184</v>
      </c>
      <c r="B4" s="9"/>
      <c r="C4" s="9" t="s">
        <v>57</v>
      </c>
      <c r="D4" s="9" t="s">
        <v>76</v>
      </c>
      <c r="E4" s="9"/>
      <c r="F4" s="9"/>
      <c r="G4" s="9" t="s">
        <v>77</v>
      </c>
    </row>
    <row r="5" ht="18.85" customHeight="1" spans="1:7">
      <c r="A5" s="9" t="s">
        <v>73</v>
      </c>
      <c r="B5" s="9" t="s">
        <v>74</v>
      </c>
      <c r="C5" s="9"/>
      <c r="D5" s="9" t="s">
        <v>59</v>
      </c>
      <c r="E5" s="9" t="s">
        <v>185</v>
      </c>
      <c r="F5" s="9" t="s">
        <v>186</v>
      </c>
      <c r="G5" s="9"/>
    </row>
    <row r="6" ht="18.85" customHeight="1" spans="1:7">
      <c r="A6" s="9" t="s">
        <v>83</v>
      </c>
      <c r="B6" s="9">
        <v>2</v>
      </c>
      <c r="C6" s="9" t="s">
        <v>85</v>
      </c>
      <c r="D6" s="9" t="s">
        <v>86</v>
      </c>
      <c r="E6" s="9" t="s">
        <v>87</v>
      </c>
      <c r="F6" s="9" t="s">
        <v>88</v>
      </c>
      <c r="G6" s="9" t="s">
        <v>89</v>
      </c>
    </row>
    <row r="7" ht="18.85" customHeight="1" spans="1:7">
      <c r="A7" s="7" t="s">
        <v>97</v>
      </c>
      <c r="B7" s="7" t="s">
        <v>98</v>
      </c>
      <c r="C7" s="8">
        <v>9070907.52</v>
      </c>
      <c r="D7" s="8">
        <v>9014693.37</v>
      </c>
      <c r="E7" s="8">
        <v>8896987.41</v>
      </c>
      <c r="F7" s="8">
        <v>117705.96</v>
      </c>
      <c r="G7" s="8">
        <v>56214.15</v>
      </c>
    </row>
    <row r="8" ht="18.85" customHeight="1" spans="1:7">
      <c r="A8" s="58" t="s">
        <v>99</v>
      </c>
      <c r="B8" s="58" t="s">
        <v>100</v>
      </c>
      <c r="C8" s="8">
        <v>9070367.52</v>
      </c>
      <c r="D8" s="8">
        <v>9014693.37</v>
      </c>
      <c r="E8" s="8">
        <v>8896987.41</v>
      </c>
      <c r="F8" s="8">
        <v>117705.96</v>
      </c>
      <c r="G8" s="8">
        <v>55674.15</v>
      </c>
    </row>
    <row r="9" ht="18.85" customHeight="1" spans="1:7">
      <c r="A9" s="59" t="s">
        <v>101</v>
      </c>
      <c r="B9" s="59" t="s">
        <v>102</v>
      </c>
      <c r="C9" s="8">
        <v>5673405.62</v>
      </c>
      <c r="D9" s="8">
        <v>5636152.37</v>
      </c>
      <c r="E9" s="8">
        <v>5563374.95</v>
      </c>
      <c r="F9" s="8">
        <v>72777.42</v>
      </c>
      <c r="G9" s="8">
        <v>37253.25</v>
      </c>
    </row>
    <row r="10" ht="18.85" customHeight="1" spans="1:7">
      <c r="A10" s="59" t="s">
        <v>103</v>
      </c>
      <c r="B10" s="59" t="s">
        <v>104</v>
      </c>
      <c r="C10" s="8">
        <v>3396961.9</v>
      </c>
      <c r="D10" s="8">
        <v>3378541</v>
      </c>
      <c r="E10" s="8">
        <v>3333612.46</v>
      </c>
      <c r="F10" s="8">
        <v>44928.54</v>
      </c>
      <c r="G10" s="8">
        <v>18420.9</v>
      </c>
    </row>
    <row r="11" ht="18.85" customHeight="1" spans="1:7">
      <c r="A11" s="58" t="s">
        <v>105</v>
      </c>
      <c r="B11" s="58" t="s">
        <v>106</v>
      </c>
      <c r="C11" s="8">
        <v>540</v>
      </c>
      <c r="D11" s="8"/>
      <c r="E11" s="8"/>
      <c r="F11" s="8"/>
      <c r="G11" s="8">
        <v>540</v>
      </c>
    </row>
    <row r="12" ht="18.85" customHeight="1" spans="1:7">
      <c r="A12" s="59" t="s">
        <v>107</v>
      </c>
      <c r="B12" s="59" t="s">
        <v>108</v>
      </c>
      <c r="C12" s="8">
        <v>540</v>
      </c>
      <c r="D12" s="8"/>
      <c r="E12" s="8"/>
      <c r="F12" s="8"/>
      <c r="G12" s="8">
        <v>540</v>
      </c>
    </row>
    <row r="13" ht="18.85" customHeight="1" spans="1:7">
      <c r="A13" s="7" t="s">
        <v>109</v>
      </c>
      <c r="B13" s="7" t="s">
        <v>110</v>
      </c>
      <c r="C13" s="8">
        <v>2575209.39</v>
      </c>
      <c r="D13" s="8">
        <v>2575209.39</v>
      </c>
      <c r="E13" s="8">
        <v>2565909.39</v>
      </c>
      <c r="F13" s="8">
        <v>9300</v>
      </c>
      <c r="G13" s="8"/>
    </row>
    <row r="14" ht="18.85" customHeight="1" spans="1:7">
      <c r="A14" s="58" t="s">
        <v>111</v>
      </c>
      <c r="B14" s="58" t="s">
        <v>112</v>
      </c>
      <c r="C14" s="8">
        <v>2466417.39</v>
      </c>
      <c r="D14" s="8">
        <v>2466417.39</v>
      </c>
      <c r="E14" s="8">
        <v>2457117.39</v>
      </c>
      <c r="F14" s="8">
        <v>9300</v>
      </c>
      <c r="G14" s="8"/>
    </row>
    <row r="15" ht="18.85" customHeight="1" spans="1:7">
      <c r="A15" s="59" t="s">
        <v>113</v>
      </c>
      <c r="B15" s="59" t="s">
        <v>114</v>
      </c>
      <c r="C15" s="8">
        <v>666706.8</v>
      </c>
      <c r="D15" s="8">
        <v>666706.8</v>
      </c>
      <c r="E15" s="8">
        <v>657406.8</v>
      </c>
      <c r="F15" s="8">
        <v>9300</v>
      </c>
      <c r="G15" s="8"/>
    </row>
    <row r="16" ht="18.85" customHeight="1" spans="1:7">
      <c r="A16" s="59" t="s">
        <v>115</v>
      </c>
      <c r="B16" s="59" t="s">
        <v>116</v>
      </c>
      <c r="C16" s="8">
        <v>1249312.17</v>
      </c>
      <c r="D16" s="8">
        <v>1249312.17</v>
      </c>
      <c r="E16" s="8">
        <v>1249312.17</v>
      </c>
      <c r="F16" s="8"/>
      <c r="G16" s="8"/>
    </row>
    <row r="17" ht="18.85" customHeight="1" spans="1:7">
      <c r="A17" s="59" t="s">
        <v>117</v>
      </c>
      <c r="B17" s="59" t="s">
        <v>118</v>
      </c>
      <c r="C17" s="8">
        <v>550398.42</v>
      </c>
      <c r="D17" s="8">
        <v>550398.42</v>
      </c>
      <c r="E17" s="8">
        <v>550398.42</v>
      </c>
      <c r="F17" s="8"/>
      <c r="G17" s="8"/>
    </row>
    <row r="18" ht="18.85" customHeight="1" spans="1:7">
      <c r="A18" s="58" t="s">
        <v>119</v>
      </c>
      <c r="B18" s="58" t="s">
        <v>120</v>
      </c>
      <c r="C18" s="8">
        <v>108792</v>
      </c>
      <c r="D18" s="8">
        <v>108792</v>
      </c>
      <c r="E18" s="8">
        <v>108792</v>
      </c>
      <c r="F18" s="8"/>
      <c r="G18" s="8"/>
    </row>
    <row r="19" ht="18.85" customHeight="1" spans="1:7">
      <c r="A19" s="59" t="s">
        <v>121</v>
      </c>
      <c r="B19" s="59" t="s">
        <v>122</v>
      </c>
      <c r="C19" s="8">
        <v>108792</v>
      </c>
      <c r="D19" s="8">
        <v>108792</v>
      </c>
      <c r="E19" s="8">
        <v>108792</v>
      </c>
      <c r="F19" s="8"/>
      <c r="G19" s="8"/>
    </row>
    <row r="20" ht="18.85" customHeight="1" spans="1:7">
      <c r="A20" s="7" t="s">
        <v>123</v>
      </c>
      <c r="B20" s="7" t="s">
        <v>124</v>
      </c>
      <c r="C20" s="8">
        <v>905461.59</v>
      </c>
      <c r="D20" s="8">
        <v>905461.59</v>
      </c>
      <c r="E20" s="8">
        <v>905461.59</v>
      </c>
      <c r="F20" s="8"/>
      <c r="G20" s="8"/>
    </row>
    <row r="21" ht="18.85" customHeight="1" spans="1:7">
      <c r="A21" s="58" t="s">
        <v>125</v>
      </c>
      <c r="B21" s="58" t="s">
        <v>126</v>
      </c>
      <c r="C21" s="8">
        <v>905461.59</v>
      </c>
      <c r="D21" s="8">
        <v>905461.59</v>
      </c>
      <c r="E21" s="8">
        <v>905461.59</v>
      </c>
      <c r="F21" s="8"/>
      <c r="G21" s="8"/>
    </row>
    <row r="22" ht="18.85" customHeight="1" spans="1:7">
      <c r="A22" s="59" t="s">
        <v>129</v>
      </c>
      <c r="B22" s="59" t="s">
        <v>130</v>
      </c>
      <c r="C22" s="8">
        <v>553698.09</v>
      </c>
      <c r="D22" s="8">
        <v>553698.09</v>
      </c>
      <c r="E22" s="8">
        <v>553698.09</v>
      </c>
      <c r="F22" s="8"/>
      <c r="G22" s="8"/>
    </row>
    <row r="23" ht="18.85" customHeight="1" spans="1:7">
      <c r="A23" s="59" t="s">
        <v>131</v>
      </c>
      <c r="B23" s="59" t="s">
        <v>132</v>
      </c>
      <c r="C23" s="8">
        <v>320459.5</v>
      </c>
      <c r="D23" s="8">
        <v>320459.5</v>
      </c>
      <c r="E23" s="8">
        <v>320459.5</v>
      </c>
      <c r="F23" s="8"/>
      <c r="G23" s="8"/>
    </row>
    <row r="24" ht="18.85" customHeight="1" spans="1:7">
      <c r="A24" s="59" t="s">
        <v>133</v>
      </c>
      <c r="B24" s="59" t="s">
        <v>134</v>
      </c>
      <c r="C24" s="8">
        <v>31304</v>
      </c>
      <c r="D24" s="8">
        <v>31304</v>
      </c>
      <c r="E24" s="8">
        <v>31304</v>
      </c>
      <c r="F24" s="8"/>
      <c r="G24" s="8"/>
    </row>
    <row r="25" ht="18.85" customHeight="1" spans="1:7">
      <c r="A25" s="7" t="s">
        <v>135</v>
      </c>
      <c r="B25" s="7" t="s">
        <v>136</v>
      </c>
      <c r="C25" s="8">
        <v>738264.12</v>
      </c>
      <c r="D25" s="8">
        <v>738264.12</v>
      </c>
      <c r="E25" s="8">
        <v>738264.12</v>
      </c>
      <c r="F25" s="8"/>
      <c r="G25" s="8"/>
    </row>
    <row r="26" ht="18.85" customHeight="1" spans="1:7">
      <c r="A26" s="58" t="s">
        <v>137</v>
      </c>
      <c r="B26" s="58" t="s">
        <v>138</v>
      </c>
      <c r="C26" s="8">
        <v>738264.12</v>
      </c>
      <c r="D26" s="8">
        <v>738264.12</v>
      </c>
      <c r="E26" s="8">
        <v>738264.12</v>
      </c>
      <c r="F26" s="8"/>
      <c r="G26" s="8"/>
    </row>
    <row r="27" ht="18.85" customHeight="1" spans="1:7">
      <c r="A27" s="59" t="s">
        <v>139</v>
      </c>
      <c r="B27" s="59" t="s">
        <v>140</v>
      </c>
      <c r="C27" s="8">
        <v>738264.12</v>
      </c>
      <c r="D27" s="8">
        <v>738264.12</v>
      </c>
      <c r="E27" s="8">
        <v>738264.12</v>
      </c>
      <c r="F27" s="8"/>
      <c r="G27" s="8"/>
    </row>
    <row r="28" ht="18.85" customHeight="1" spans="1:7">
      <c r="A28" s="9" t="s">
        <v>187</v>
      </c>
      <c r="B28" s="9"/>
      <c r="C28" s="8">
        <v>13289842.62</v>
      </c>
      <c r="D28" s="8">
        <v>13233628.47</v>
      </c>
      <c r="E28" s="8">
        <v>13106622.51</v>
      </c>
      <c r="F28" s="8">
        <v>127005.96</v>
      </c>
      <c r="G28" s="8">
        <v>56214.15</v>
      </c>
    </row>
  </sheetData>
  <mergeCells count="8">
    <mergeCell ref="A1:G1"/>
    <mergeCell ref="A2:G2"/>
    <mergeCell ref="A3:E3"/>
    <mergeCell ref="A4:B4"/>
    <mergeCell ref="D4:F4"/>
    <mergeCell ref="A28:B28"/>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03703703704" customWidth="1"/>
    <col min="3" max="6" width="20.1203703703704" customWidth="1"/>
  </cols>
  <sheetData>
    <row r="1" ht="16.9" customHeight="1" spans="1:6">
      <c r="A1" s="53" t="s">
        <v>188</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"单位名称："&amp;"双柏县安龙堡中心学校"</f>
        <v>单位名称：双柏县安龙堡中心学校</v>
      </c>
      <c r="B3" s="19"/>
      <c r="C3" s="23" t="s">
        <v>54</v>
      </c>
      <c r="D3" s="23"/>
      <c r="E3" s="23"/>
      <c r="F3" s="23"/>
    </row>
    <row r="4" ht="18.85" customHeight="1" spans="1:6">
      <c r="A4" s="9" t="s">
        <v>189</v>
      </c>
      <c r="B4" s="9" t="s">
        <v>190</v>
      </c>
      <c r="C4" s="9" t="s">
        <v>191</v>
      </c>
      <c r="D4" s="9"/>
      <c r="E4" s="9"/>
      <c r="F4" s="9" t="s">
        <v>192</v>
      </c>
    </row>
    <row r="5" ht="18.85" customHeight="1" spans="1:6">
      <c r="A5" s="9"/>
      <c r="B5" s="9"/>
      <c r="C5" s="9" t="s">
        <v>59</v>
      </c>
      <c r="D5" s="9" t="s">
        <v>193</v>
      </c>
      <c r="E5" s="9" t="s">
        <v>194</v>
      </c>
      <c r="F5" s="9"/>
    </row>
    <row r="6" ht="18.85" customHeight="1" spans="1:6">
      <c r="A6" s="56" t="s">
        <v>83</v>
      </c>
      <c r="B6" s="56" t="s">
        <v>84</v>
      </c>
      <c r="C6" s="56" t="s">
        <v>85</v>
      </c>
      <c r="D6" s="56" t="s">
        <v>86</v>
      </c>
      <c r="E6" s="56" t="s">
        <v>87</v>
      </c>
      <c r="F6" s="56" t="s">
        <v>88</v>
      </c>
    </row>
    <row r="7" ht="18.85" customHeight="1" spans="1:6">
      <c r="A7" s="8">
        <v>8934</v>
      </c>
      <c r="B7" s="8"/>
      <c r="C7" s="8"/>
      <c r="D7" s="8"/>
      <c r="E7" s="8"/>
      <c r="F7" s="8">
        <v>8934</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9"/>
  <sheetViews>
    <sheetView showZeros="0" tabSelected="1" workbookViewId="0">
      <selection activeCell="B16" sqref="B15:B16"/>
    </sheetView>
  </sheetViews>
  <sheetFormatPr defaultColWidth="10.712962962963" defaultRowHeight="14.25" customHeight="1"/>
  <cols>
    <col min="1" max="1" width="38.2777777777778" customWidth="1"/>
    <col min="2" max="2" width="24.1388888888889" customWidth="1"/>
    <col min="3" max="3" width="36.5740740740741" customWidth="1"/>
    <col min="4" max="6" width="25.5092592592593" customWidth="1"/>
    <col min="7" max="7" width="26.8518518518519" customWidth="1"/>
    <col min="8" max="24" width="33.9444444444444"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195</v>
      </c>
    </row>
    <row r="2" ht="45" customHeight="1" spans="1:24">
      <c r="A2" s="11" t="s">
        <v>196</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"单位名称："&amp;"双柏县安龙堡中心学校"</f>
        <v>单位名称：双柏县安龙堡中心学校</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197</v>
      </c>
      <c r="B4" s="5" t="s">
        <v>198</v>
      </c>
      <c r="C4" s="5" t="s">
        <v>199</v>
      </c>
      <c r="D4" s="5" t="s">
        <v>200</v>
      </c>
      <c r="E4" s="5" t="s">
        <v>201</v>
      </c>
      <c r="F4" s="5" t="s">
        <v>202</v>
      </c>
      <c r="G4" s="5" t="s">
        <v>203</v>
      </c>
      <c r="H4" s="5" t="s">
        <v>204</v>
      </c>
      <c r="I4" s="5" t="s">
        <v>204</v>
      </c>
      <c r="J4" s="5"/>
      <c r="K4" s="5"/>
      <c r="L4" s="5"/>
      <c r="M4" s="5"/>
      <c r="N4" s="5"/>
      <c r="O4" s="5"/>
      <c r="P4" s="5"/>
      <c r="Q4" s="5"/>
      <c r="R4" s="5" t="s">
        <v>63</v>
      </c>
      <c r="S4" s="5" t="s">
        <v>64</v>
      </c>
      <c r="T4" s="5"/>
      <c r="U4" s="5"/>
      <c r="V4" s="5"/>
      <c r="W4" s="5"/>
      <c r="X4" s="5"/>
    </row>
    <row r="5" ht="18" customHeight="1" spans="1:24">
      <c r="A5" s="5"/>
      <c r="B5" s="5"/>
      <c r="C5" s="5"/>
      <c r="D5" s="5"/>
      <c r="E5" s="5"/>
      <c r="F5" s="5"/>
      <c r="G5" s="5"/>
      <c r="H5" s="5" t="s">
        <v>205</v>
      </c>
      <c r="I5" s="5" t="s">
        <v>60</v>
      </c>
      <c r="J5" s="5"/>
      <c r="K5" s="5"/>
      <c r="L5" s="5"/>
      <c r="M5" s="5"/>
      <c r="N5" s="5"/>
      <c r="O5" s="5" t="s">
        <v>206</v>
      </c>
      <c r="P5" s="5"/>
      <c r="Q5" s="5"/>
      <c r="R5" s="5" t="s">
        <v>63</v>
      </c>
      <c r="S5" s="5" t="s">
        <v>64</v>
      </c>
      <c r="T5" s="5" t="s">
        <v>65</v>
      </c>
      <c r="U5" s="5" t="s">
        <v>64</v>
      </c>
      <c r="V5" s="5" t="s">
        <v>67</v>
      </c>
      <c r="W5" s="5" t="s">
        <v>68</v>
      </c>
      <c r="X5" s="5" t="s">
        <v>69</v>
      </c>
    </row>
    <row r="6" customHeight="1" spans="1:24">
      <c r="A6" s="5"/>
      <c r="B6" s="5"/>
      <c r="C6" s="5"/>
      <c r="D6" s="5"/>
      <c r="E6" s="5"/>
      <c r="F6" s="5"/>
      <c r="G6" s="5"/>
      <c r="H6" s="5"/>
      <c r="I6" s="5" t="s">
        <v>207</v>
      </c>
      <c r="J6" s="5" t="s">
        <v>208</v>
      </c>
      <c r="K6" s="5" t="s">
        <v>209</v>
      </c>
      <c r="L6" s="5" t="s">
        <v>210</v>
      </c>
      <c r="M6" s="5" t="s">
        <v>211</v>
      </c>
      <c r="N6" s="5" t="s">
        <v>212</v>
      </c>
      <c r="O6" s="5" t="s">
        <v>60</v>
      </c>
      <c r="P6" s="5" t="s">
        <v>61</v>
      </c>
      <c r="Q6" s="5" t="s">
        <v>62</v>
      </c>
      <c r="R6" s="5"/>
      <c r="S6" s="5" t="s">
        <v>59</v>
      </c>
      <c r="T6" s="5" t="s">
        <v>65</v>
      </c>
      <c r="U6" s="5" t="s">
        <v>213</v>
      </c>
      <c r="V6" s="5" t="s">
        <v>67</v>
      </c>
      <c r="W6" s="5" t="s">
        <v>68</v>
      </c>
      <c r="X6" s="5" t="s">
        <v>69</v>
      </c>
    </row>
    <row r="7" ht="37.5" customHeight="1" spans="1:24">
      <c r="A7" s="5"/>
      <c r="B7" s="5"/>
      <c r="C7" s="5"/>
      <c r="D7" s="5"/>
      <c r="E7" s="5"/>
      <c r="F7" s="5"/>
      <c r="G7" s="5"/>
      <c r="H7" s="5"/>
      <c r="I7" s="5" t="s">
        <v>59</v>
      </c>
      <c r="J7" s="5" t="s">
        <v>214</v>
      </c>
      <c r="K7" s="5" t="s">
        <v>208</v>
      </c>
      <c r="L7" s="5" t="s">
        <v>210</v>
      </c>
      <c r="M7" s="5" t="s">
        <v>211</v>
      </c>
      <c r="N7" s="5" t="s">
        <v>212</v>
      </c>
      <c r="O7" s="5" t="s">
        <v>210</v>
      </c>
      <c r="P7" s="5" t="s">
        <v>211</v>
      </c>
      <c r="Q7" s="5" t="s">
        <v>212</v>
      </c>
      <c r="R7" s="5" t="s">
        <v>63</v>
      </c>
      <c r="S7" s="5" t="s">
        <v>59</v>
      </c>
      <c r="T7" s="5" t="s">
        <v>65</v>
      </c>
      <c r="U7" s="5" t="s">
        <v>213</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13233628.47</v>
      </c>
      <c r="I9" s="8">
        <v>13233628.47</v>
      </c>
      <c r="J9" s="8"/>
      <c r="K9" s="8"/>
      <c r="L9" s="8"/>
      <c r="M9" s="8">
        <v>13233628.47</v>
      </c>
      <c r="N9" s="8"/>
      <c r="O9" s="8"/>
      <c r="P9" s="8"/>
      <c r="Q9" s="8"/>
      <c r="R9" s="8"/>
      <c r="S9" s="8"/>
      <c r="T9" s="8"/>
      <c r="U9" s="8"/>
      <c r="V9" s="8"/>
      <c r="W9" s="8"/>
      <c r="X9" s="8"/>
    </row>
    <row r="10" ht="30.75" customHeight="1" spans="1:24">
      <c r="A10" s="7" t="s">
        <v>71</v>
      </c>
      <c r="B10" s="7" t="s">
        <v>215</v>
      </c>
      <c r="C10" s="7" t="s">
        <v>216</v>
      </c>
      <c r="D10" s="7" t="s">
        <v>101</v>
      </c>
      <c r="E10" s="7" t="s">
        <v>102</v>
      </c>
      <c r="F10" s="7" t="s">
        <v>217</v>
      </c>
      <c r="G10" s="7" t="s">
        <v>218</v>
      </c>
      <c r="H10" s="8">
        <v>1867212</v>
      </c>
      <c r="I10" s="8">
        <v>1867212</v>
      </c>
      <c r="J10" s="8"/>
      <c r="K10" s="8"/>
      <c r="L10" s="8"/>
      <c r="M10" s="8">
        <v>1867212</v>
      </c>
      <c r="N10" s="8"/>
      <c r="O10" s="8"/>
      <c r="P10" s="8"/>
      <c r="Q10" s="8"/>
      <c r="R10" s="8"/>
      <c r="S10" s="8"/>
      <c r="T10" s="8"/>
      <c r="U10" s="8"/>
      <c r="V10" s="8"/>
      <c r="W10" s="8"/>
      <c r="X10" s="8"/>
    </row>
    <row r="11" ht="30.75" customHeight="1" spans="1:24">
      <c r="A11" s="7" t="s">
        <v>71</v>
      </c>
      <c r="B11" s="7" t="s">
        <v>215</v>
      </c>
      <c r="C11" s="7" t="s">
        <v>216</v>
      </c>
      <c r="D11" s="7" t="s">
        <v>103</v>
      </c>
      <c r="E11" s="7" t="s">
        <v>104</v>
      </c>
      <c r="F11" s="7" t="s">
        <v>217</v>
      </c>
      <c r="G11" s="7" t="s">
        <v>218</v>
      </c>
      <c r="H11" s="8">
        <v>1295232</v>
      </c>
      <c r="I11" s="8">
        <v>1295232</v>
      </c>
      <c r="J11" s="8"/>
      <c r="K11" s="7"/>
      <c r="L11" s="8"/>
      <c r="M11" s="8">
        <v>1295232</v>
      </c>
      <c r="N11" s="8"/>
      <c r="O11" s="8"/>
      <c r="P11" s="8"/>
      <c r="Q11" s="8"/>
      <c r="R11" s="8"/>
      <c r="S11" s="8"/>
      <c r="T11" s="8"/>
      <c r="U11" s="8"/>
      <c r="V11" s="8"/>
      <c r="W11" s="8"/>
      <c r="X11" s="8"/>
    </row>
    <row r="12" ht="30.75" customHeight="1" spans="1:24">
      <c r="A12" s="7" t="s">
        <v>71</v>
      </c>
      <c r="B12" s="7" t="s">
        <v>215</v>
      </c>
      <c r="C12" s="7" t="s">
        <v>216</v>
      </c>
      <c r="D12" s="7" t="s">
        <v>101</v>
      </c>
      <c r="E12" s="7" t="s">
        <v>102</v>
      </c>
      <c r="F12" s="7" t="s">
        <v>219</v>
      </c>
      <c r="G12" s="7" t="s">
        <v>220</v>
      </c>
      <c r="H12" s="8">
        <v>204204</v>
      </c>
      <c r="I12" s="8">
        <v>204204</v>
      </c>
      <c r="J12" s="8"/>
      <c r="K12" s="7"/>
      <c r="L12" s="8"/>
      <c r="M12" s="8">
        <v>204204</v>
      </c>
      <c r="N12" s="8"/>
      <c r="O12" s="8"/>
      <c r="P12" s="8"/>
      <c r="Q12" s="8"/>
      <c r="R12" s="8"/>
      <c r="S12" s="8"/>
      <c r="T12" s="8"/>
      <c r="U12" s="8"/>
      <c r="V12" s="8"/>
      <c r="W12" s="8"/>
      <c r="X12" s="8"/>
    </row>
    <row r="13" ht="30.75" customHeight="1" spans="1:24">
      <c r="A13" s="7" t="s">
        <v>71</v>
      </c>
      <c r="B13" s="7" t="s">
        <v>215</v>
      </c>
      <c r="C13" s="7" t="s">
        <v>216</v>
      </c>
      <c r="D13" s="7" t="s">
        <v>103</v>
      </c>
      <c r="E13" s="7" t="s">
        <v>104</v>
      </c>
      <c r="F13" s="7" t="s">
        <v>219</v>
      </c>
      <c r="G13" s="7" t="s">
        <v>220</v>
      </c>
      <c r="H13" s="8">
        <v>125496</v>
      </c>
      <c r="I13" s="8">
        <v>125496</v>
      </c>
      <c r="J13" s="8"/>
      <c r="K13" s="7"/>
      <c r="L13" s="8"/>
      <c r="M13" s="8">
        <v>125496</v>
      </c>
      <c r="N13" s="8"/>
      <c r="O13" s="8"/>
      <c r="P13" s="8"/>
      <c r="Q13" s="8"/>
      <c r="R13" s="8"/>
      <c r="S13" s="8"/>
      <c r="T13" s="8"/>
      <c r="U13" s="8"/>
      <c r="V13" s="8"/>
      <c r="W13" s="8"/>
      <c r="X13" s="8"/>
    </row>
    <row r="14" ht="30.75" customHeight="1" spans="1:24">
      <c r="A14" s="7" t="s">
        <v>71</v>
      </c>
      <c r="B14" s="7" t="s">
        <v>215</v>
      </c>
      <c r="C14" s="7" t="s">
        <v>216</v>
      </c>
      <c r="D14" s="7" t="s">
        <v>101</v>
      </c>
      <c r="E14" s="7" t="s">
        <v>102</v>
      </c>
      <c r="F14" s="7" t="s">
        <v>219</v>
      </c>
      <c r="G14" s="7" t="s">
        <v>220</v>
      </c>
      <c r="H14" s="8">
        <v>234000</v>
      </c>
      <c r="I14" s="8">
        <v>234000</v>
      </c>
      <c r="J14" s="8"/>
      <c r="K14" s="7"/>
      <c r="L14" s="8"/>
      <c r="M14" s="8">
        <v>234000</v>
      </c>
      <c r="N14" s="8"/>
      <c r="O14" s="8"/>
      <c r="P14" s="8"/>
      <c r="Q14" s="8"/>
      <c r="R14" s="8"/>
      <c r="S14" s="8"/>
      <c r="T14" s="8"/>
      <c r="U14" s="8"/>
      <c r="V14" s="8"/>
      <c r="W14" s="8"/>
      <c r="X14" s="8"/>
    </row>
    <row r="15" ht="30.75" customHeight="1" spans="1:24">
      <c r="A15" s="7" t="s">
        <v>71</v>
      </c>
      <c r="B15" s="7" t="s">
        <v>215</v>
      </c>
      <c r="C15" s="7" t="s">
        <v>216</v>
      </c>
      <c r="D15" s="7" t="s">
        <v>103</v>
      </c>
      <c r="E15" s="7" t="s">
        <v>104</v>
      </c>
      <c r="F15" s="7" t="s">
        <v>219</v>
      </c>
      <c r="G15" s="7" t="s">
        <v>220</v>
      </c>
      <c r="H15" s="8">
        <v>126000</v>
      </c>
      <c r="I15" s="8">
        <v>126000</v>
      </c>
      <c r="J15" s="8"/>
      <c r="K15" s="7"/>
      <c r="L15" s="8"/>
      <c r="M15" s="8">
        <v>126000</v>
      </c>
      <c r="N15" s="8"/>
      <c r="O15" s="8"/>
      <c r="P15" s="8"/>
      <c r="Q15" s="8"/>
      <c r="R15" s="8"/>
      <c r="S15" s="8"/>
      <c r="T15" s="8"/>
      <c r="U15" s="8"/>
      <c r="V15" s="8"/>
      <c r="W15" s="8"/>
      <c r="X15" s="8"/>
    </row>
    <row r="16" ht="30.75" customHeight="1" spans="1:24">
      <c r="A16" s="7" t="s">
        <v>71</v>
      </c>
      <c r="B16" s="7" t="s">
        <v>221</v>
      </c>
      <c r="C16" s="7" t="s">
        <v>222</v>
      </c>
      <c r="D16" s="7" t="s">
        <v>101</v>
      </c>
      <c r="E16" s="7" t="s">
        <v>102</v>
      </c>
      <c r="F16" s="7" t="s">
        <v>219</v>
      </c>
      <c r="G16" s="7" t="s">
        <v>220</v>
      </c>
      <c r="H16" s="8">
        <v>354600</v>
      </c>
      <c r="I16" s="8">
        <v>354600</v>
      </c>
      <c r="J16" s="8"/>
      <c r="K16" s="7"/>
      <c r="L16" s="8"/>
      <c r="M16" s="8">
        <v>354600</v>
      </c>
      <c r="N16" s="8"/>
      <c r="O16" s="8"/>
      <c r="P16" s="8"/>
      <c r="Q16" s="8"/>
      <c r="R16" s="8"/>
      <c r="S16" s="8"/>
      <c r="T16" s="8"/>
      <c r="U16" s="8"/>
      <c r="V16" s="8"/>
      <c r="W16" s="8"/>
      <c r="X16" s="8"/>
    </row>
    <row r="17" ht="30.75" customHeight="1" spans="1:24">
      <c r="A17" s="7" t="s">
        <v>71</v>
      </c>
      <c r="B17" s="7" t="s">
        <v>221</v>
      </c>
      <c r="C17" s="7" t="s">
        <v>222</v>
      </c>
      <c r="D17" s="7" t="s">
        <v>103</v>
      </c>
      <c r="E17" s="7" t="s">
        <v>104</v>
      </c>
      <c r="F17" s="7" t="s">
        <v>219</v>
      </c>
      <c r="G17" s="7" t="s">
        <v>220</v>
      </c>
      <c r="H17" s="8">
        <v>163800</v>
      </c>
      <c r="I17" s="8">
        <v>163800</v>
      </c>
      <c r="J17" s="8"/>
      <c r="K17" s="7"/>
      <c r="L17" s="8"/>
      <c r="M17" s="8">
        <v>163800</v>
      </c>
      <c r="N17" s="8"/>
      <c r="O17" s="8"/>
      <c r="P17" s="8"/>
      <c r="Q17" s="8"/>
      <c r="R17" s="8"/>
      <c r="S17" s="8"/>
      <c r="T17" s="8"/>
      <c r="U17" s="8"/>
      <c r="V17" s="8"/>
      <c r="W17" s="8"/>
      <c r="X17" s="8"/>
    </row>
    <row r="18" ht="30.75" customHeight="1" spans="1:24">
      <c r="A18" s="7" t="s">
        <v>71</v>
      </c>
      <c r="B18" s="7" t="s">
        <v>215</v>
      </c>
      <c r="C18" s="7" t="s">
        <v>216</v>
      </c>
      <c r="D18" s="7" t="s">
        <v>101</v>
      </c>
      <c r="E18" s="7" t="s">
        <v>102</v>
      </c>
      <c r="F18" s="7" t="s">
        <v>223</v>
      </c>
      <c r="G18" s="7" t="s">
        <v>224</v>
      </c>
      <c r="H18" s="8">
        <v>155601</v>
      </c>
      <c r="I18" s="8">
        <v>155601</v>
      </c>
      <c r="J18" s="8"/>
      <c r="K18" s="7"/>
      <c r="L18" s="8"/>
      <c r="M18" s="8">
        <v>155601</v>
      </c>
      <c r="N18" s="8"/>
      <c r="O18" s="8"/>
      <c r="P18" s="8"/>
      <c r="Q18" s="8"/>
      <c r="R18" s="8"/>
      <c r="S18" s="8"/>
      <c r="T18" s="8"/>
      <c r="U18" s="8"/>
      <c r="V18" s="8"/>
      <c r="W18" s="8"/>
      <c r="X18" s="8"/>
    </row>
    <row r="19" ht="30.75" customHeight="1" spans="1:24">
      <c r="A19" s="7" t="s">
        <v>71</v>
      </c>
      <c r="B19" s="7" t="s">
        <v>215</v>
      </c>
      <c r="C19" s="7" t="s">
        <v>216</v>
      </c>
      <c r="D19" s="7" t="s">
        <v>103</v>
      </c>
      <c r="E19" s="7" t="s">
        <v>104</v>
      </c>
      <c r="F19" s="7" t="s">
        <v>223</v>
      </c>
      <c r="G19" s="7" t="s">
        <v>224</v>
      </c>
      <c r="H19" s="8">
        <v>107936</v>
      </c>
      <c r="I19" s="8">
        <v>107936</v>
      </c>
      <c r="J19" s="8"/>
      <c r="K19" s="7"/>
      <c r="L19" s="8"/>
      <c r="M19" s="8">
        <v>107936</v>
      </c>
      <c r="N19" s="8"/>
      <c r="O19" s="8"/>
      <c r="P19" s="8"/>
      <c r="Q19" s="8"/>
      <c r="R19" s="8"/>
      <c r="S19" s="8"/>
      <c r="T19" s="8"/>
      <c r="U19" s="8"/>
      <c r="V19" s="8"/>
      <c r="W19" s="8"/>
      <c r="X19" s="8"/>
    </row>
    <row r="20" ht="30.75" customHeight="1" spans="1:24">
      <c r="A20" s="7" t="s">
        <v>71</v>
      </c>
      <c r="B20" s="7" t="s">
        <v>225</v>
      </c>
      <c r="C20" s="7" t="s">
        <v>226</v>
      </c>
      <c r="D20" s="7" t="s">
        <v>101</v>
      </c>
      <c r="E20" s="7" t="s">
        <v>102</v>
      </c>
      <c r="F20" s="7" t="s">
        <v>223</v>
      </c>
      <c r="G20" s="7" t="s">
        <v>224</v>
      </c>
      <c r="H20" s="8">
        <v>702000</v>
      </c>
      <c r="I20" s="8">
        <v>702000</v>
      </c>
      <c r="J20" s="8"/>
      <c r="K20" s="7"/>
      <c r="L20" s="8"/>
      <c r="M20" s="8">
        <v>702000</v>
      </c>
      <c r="N20" s="8"/>
      <c r="O20" s="8"/>
      <c r="P20" s="8"/>
      <c r="Q20" s="8"/>
      <c r="R20" s="8"/>
      <c r="S20" s="8"/>
      <c r="T20" s="8"/>
      <c r="U20" s="8"/>
      <c r="V20" s="8"/>
      <c r="W20" s="8"/>
      <c r="X20" s="8"/>
    </row>
    <row r="21" ht="30.75" customHeight="1" spans="1:24">
      <c r="A21" s="7" t="s">
        <v>71</v>
      </c>
      <c r="B21" s="7" t="s">
        <v>225</v>
      </c>
      <c r="C21" s="7" t="s">
        <v>226</v>
      </c>
      <c r="D21" s="7" t="s">
        <v>103</v>
      </c>
      <c r="E21" s="7" t="s">
        <v>104</v>
      </c>
      <c r="F21" s="7" t="s">
        <v>223</v>
      </c>
      <c r="G21" s="7" t="s">
        <v>224</v>
      </c>
      <c r="H21" s="8">
        <v>378000</v>
      </c>
      <c r="I21" s="8">
        <v>378000</v>
      </c>
      <c r="J21" s="8"/>
      <c r="K21" s="7"/>
      <c r="L21" s="8"/>
      <c r="M21" s="8">
        <v>378000</v>
      </c>
      <c r="N21" s="8"/>
      <c r="O21" s="8"/>
      <c r="P21" s="8"/>
      <c r="Q21" s="8"/>
      <c r="R21" s="8"/>
      <c r="S21" s="8"/>
      <c r="T21" s="8"/>
      <c r="U21" s="8"/>
      <c r="V21" s="8"/>
      <c r="W21" s="8"/>
      <c r="X21" s="8"/>
    </row>
    <row r="22" ht="30.75" customHeight="1" spans="1:24">
      <c r="A22" s="7" t="s">
        <v>71</v>
      </c>
      <c r="B22" s="7" t="s">
        <v>227</v>
      </c>
      <c r="C22" s="7" t="s">
        <v>228</v>
      </c>
      <c r="D22" s="7" t="s">
        <v>101</v>
      </c>
      <c r="E22" s="7" t="s">
        <v>102</v>
      </c>
      <c r="F22" s="7" t="s">
        <v>223</v>
      </c>
      <c r="G22" s="7" t="s">
        <v>224</v>
      </c>
      <c r="H22" s="8">
        <v>527220</v>
      </c>
      <c r="I22" s="8">
        <v>527220</v>
      </c>
      <c r="J22" s="8"/>
      <c r="K22" s="7"/>
      <c r="L22" s="8"/>
      <c r="M22" s="8">
        <v>527220</v>
      </c>
      <c r="N22" s="8"/>
      <c r="O22" s="8"/>
      <c r="P22" s="8"/>
      <c r="Q22" s="8"/>
      <c r="R22" s="8"/>
      <c r="S22" s="8"/>
      <c r="T22" s="8"/>
      <c r="U22" s="8"/>
      <c r="V22" s="8"/>
      <c r="W22" s="8"/>
      <c r="X22" s="8"/>
    </row>
    <row r="23" ht="30.75" customHeight="1" spans="1:24">
      <c r="A23" s="7" t="s">
        <v>71</v>
      </c>
      <c r="B23" s="7" t="s">
        <v>227</v>
      </c>
      <c r="C23" s="7" t="s">
        <v>228</v>
      </c>
      <c r="D23" s="7" t="s">
        <v>103</v>
      </c>
      <c r="E23" s="7" t="s">
        <v>104</v>
      </c>
      <c r="F23" s="7" t="s">
        <v>223</v>
      </c>
      <c r="G23" s="7" t="s">
        <v>224</v>
      </c>
      <c r="H23" s="8">
        <v>306300</v>
      </c>
      <c r="I23" s="8">
        <v>306300</v>
      </c>
      <c r="J23" s="8"/>
      <c r="K23" s="7"/>
      <c r="L23" s="8"/>
      <c r="M23" s="8">
        <v>306300</v>
      </c>
      <c r="N23" s="8"/>
      <c r="O23" s="8"/>
      <c r="P23" s="8"/>
      <c r="Q23" s="8"/>
      <c r="R23" s="8"/>
      <c r="S23" s="8"/>
      <c r="T23" s="8"/>
      <c r="U23" s="8"/>
      <c r="V23" s="8"/>
      <c r="W23" s="8"/>
      <c r="X23" s="8"/>
    </row>
    <row r="24" ht="30.75" customHeight="1" spans="1:24">
      <c r="A24" s="7" t="s">
        <v>71</v>
      </c>
      <c r="B24" s="7" t="s">
        <v>227</v>
      </c>
      <c r="C24" s="7" t="s">
        <v>228</v>
      </c>
      <c r="D24" s="7" t="s">
        <v>101</v>
      </c>
      <c r="E24" s="7" t="s">
        <v>102</v>
      </c>
      <c r="F24" s="7" t="s">
        <v>223</v>
      </c>
      <c r="G24" s="7" t="s">
        <v>224</v>
      </c>
      <c r="H24" s="8">
        <v>321732</v>
      </c>
      <c r="I24" s="8">
        <v>321732</v>
      </c>
      <c r="J24" s="8"/>
      <c r="K24" s="7"/>
      <c r="L24" s="8"/>
      <c r="M24" s="8">
        <v>321732</v>
      </c>
      <c r="N24" s="8"/>
      <c r="O24" s="8"/>
      <c r="P24" s="8"/>
      <c r="Q24" s="8"/>
      <c r="R24" s="8"/>
      <c r="S24" s="8"/>
      <c r="T24" s="8"/>
      <c r="U24" s="8"/>
      <c r="V24" s="8"/>
      <c r="W24" s="8"/>
      <c r="X24" s="8"/>
    </row>
    <row r="25" ht="30.75" customHeight="1" spans="1:24">
      <c r="A25" s="7" t="s">
        <v>71</v>
      </c>
      <c r="B25" s="7" t="s">
        <v>227</v>
      </c>
      <c r="C25" s="7" t="s">
        <v>228</v>
      </c>
      <c r="D25" s="7" t="s">
        <v>103</v>
      </c>
      <c r="E25" s="7" t="s">
        <v>104</v>
      </c>
      <c r="F25" s="7" t="s">
        <v>223</v>
      </c>
      <c r="G25" s="7" t="s">
        <v>224</v>
      </c>
      <c r="H25" s="8">
        <v>196872</v>
      </c>
      <c r="I25" s="8">
        <v>196872</v>
      </c>
      <c r="J25" s="8"/>
      <c r="K25" s="7"/>
      <c r="L25" s="8"/>
      <c r="M25" s="8">
        <v>196872</v>
      </c>
      <c r="N25" s="8"/>
      <c r="O25" s="8"/>
      <c r="P25" s="8"/>
      <c r="Q25" s="8"/>
      <c r="R25" s="8"/>
      <c r="S25" s="8"/>
      <c r="T25" s="8"/>
      <c r="U25" s="8"/>
      <c r="V25" s="8"/>
      <c r="W25" s="8"/>
      <c r="X25" s="8"/>
    </row>
    <row r="26" ht="30.75" customHeight="1" spans="1:24">
      <c r="A26" s="7" t="s">
        <v>71</v>
      </c>
      <c r="B26" s="7" t="s">
        <v>229</v>
      </c>
      <c r="C26" s="7" t="s">
        <v>230</v>
      </c>
      <c r="D26" s="7" t="s">
        <v>101</v>
      </c>
      <c r="E26" s="7" t="s">
        <v>102</v>
      </c>
      <c r="F26" s="7" t="s">
        <v>223</v>
      </c>
      <c r="G26" s="7" t="s">
        <v>224</v>
      </c>
      <c r="H26" s="8">
        <v>640860</v>
      </c>
      <c r="I26" s="8">
        <v>640860</v>
      </c>
      <c r="J26" s="8"/>
      <c r="K26" s="7"/>
      <c r="L26" s="8"/>
      <c r="M26" s="8">
        <v>640860</v>
      </c>
      <c r="N26" s="8"/>
      <c r="O26" s="8"/>
      <c r="P26" s="8"/>
      <c r="Q26" s="8"/>
      <c r="R26" s="8"/>
      <c r="S26" s="8"/>
      <c r="T26" s="8"/>
      <c r="U26" s="8"/>
      <c r="V26" s="8"/>
      <c r="W26" s="8"/>
      <c r="X26" s="8"/>
    </row>
    <row r="27" ht="30.75" customHeight="1" spans="1:24">
      <c r="A27" s="7" t="s">
        <v>71</v>
      </c>
      <c r="B27" s="7" t="s">
        <v>229</v>
      </c>
      <c r="C27" s="7" t="s">
        <v>230</v>
      </c>
      <c r="D27" s="7" t="s">
        <v>103</v>
      </c>
      <c r="E27" s="7" t="s">
        <v>104</v>
      </c>
      <c r="F27" s="7" t="s">
        <v>223</v>
      </c>
      <c r="G27" s="7" t="s">
        <v>224</v>
      </c>
      <c r="H27" s="8">
        <v>403536</v>
      </c>
      <c r="I27" s="8">
        <v>403536</v>
      </c>
      <c r="J27" s="8"/>
      <c r="K27" s="7"/>
      <c r="L27" s="8"/>
      <c r="M27" s="8">
        <v>403536</v>
      </c>
      <c r="N27" s="8"/>
      <c r="O27" s="8"/>
      <c r="P27" s="8"/>
      <c r="Q27" s="8"/>
      <c r="R27" s="8"/>
      <c r="S27" s="8"/>
      <c r="T27" s="8"/>
      <c r="U27" s="8"/>
      <c r="V27" s="8"/>
      <c r="W27" s="8"/>
      <c r="X27" s="8"/>
    </row>
    <row r="28" ht="30.75" customHeight="1" spans="1:24">
      <c r="A28" s="7" t="s">
        <v>71</v>
      </c>
      <c r="B28" s="7" t="s">
        <v>231</v>
      </c>
      <c r="C28" s="7" t="s">
        <v>232</v>
      </c>
      <c r="D28" s="7" t="s">
        <v>115</v>
      </c>
      <c r="E28" s="7" t="s">
        <v>116</v>
      </c>
      <c r="F28" s="7" t="s">
        <v>233</v>
      </c>
      <c r="G28" s="7" t="s">
        <v>232</v>
      </c>
      <c r="H28" s="8">
        <v>1249312.17</v>
      </c>
      <c r="I28" s="8">
        <v>1249312.17</v>
      </c>
      <c r="J28" s="8"/>
      <c r="K28" s="7"/>
      <c r="L28" s="8"/>
      <c r="M28" s="8">
        <v>1249312.17</v>
      </c>
      <c r="N28" s="8"/>
      <c r="O28" s="8"/>
      <c r="P28" s="8"/>
      <c r="Q28" s="8"/>
      <c r="R28" s="8"/>
      <c r="S28" s="8"/>
      <c r="T28" s="8"/>
      <c r="U28" s="8"/>
      <c r="V28" s="8"/>
      <c r="W28" s="8"/>
      <c r="X28" s="8"/>
    </row>
    <row r="29" ht="30.75" customHeight="1" spans="1:24">
      <c r="A29" s="7" t="s">
        <v>71</v>
      </c>
      <c r="B29" s="7" t="s">
        <v>234</v>
      </c>
      <c r="C29" s="7" t="s">
        <v>235</v>
      </c>
      <c r="D29" s="7" t="s">
        <v>127</v>
      </c>
      <c r="E29" s="7" t="s">
        <v>128</v>
      </c>
      <c r="F29" s="7" t="s">
        <v>236</v>
      </c>
      <c r="G29" s="7" t="s">
        <v>237</v>
      </c>
      <c r="H29" s="8"/>
      <c r="I29" s="8"/>
      <c r="J29" s="8"/>
      <c r="K29" s="7"/>
      <c r="L29" s="8"/>
      <c r="M29" s="8"/>
      <c r="N29" s="8"/>
      <c r="O29" s="8"/>
      <c r="P29" s="8"/>
      <c r="Q29" s="8"/>
      <c r="R29" s="8"/>
      <c r="S29" s="8"/>
      <c r="T29" s="8"/>
      <c r="U29" s="8"/>
      <c r="V29" s="8"/>
      <c r="W29" s="8"/>
      <c r="X29" s="8"/>
    </row>
    <row r="30" ht="30.75" customHeight="1" spans="1:24">
      <c r="A30" s="7" t="s">
        <v>71</v>
      </c>
      <c r="B30" s="7" t="s">
        <v>234</v>
      </c>
      <c r="C30" s="7" t="s">
        <v>235</v>
      </c>
      <c r="D30" s="7" t="s">
        <v>129</v>
      </c>
      <c r="E30" s="7" t="s">
        <v>130</v>
      </c>
      <c r="F30" s="7" t="s">
        <v>236</v>
      </c>
      <c r="G30" s="7" t="s">
        <v>237</v>
      </c>
      <c r="H30" s="8">
        <v>553698.09</v>
      </c>
      <c r="I30" s="8">
        <v>553698.09</v>
      </c>
      <c r="J30" s="8"/>
      <c r="K30" s="7"/>
      <c r="L30" s="8"/>
      <c r="M30" s="8">
        <v>553698.09</v>
      </c>
      <c r="N30" s="8"/>
      <c r="O30" s="8"/>
      <c r="P30" s="8"/>
      <c r="Q30" s="8"/>
      <c r="R30" s="8"/>
      <c r="S30" s="8"/>
      <c r="T30" s="8"/>
      <c r="U30" s="8"/>
      <c r="V30" s="8"/>
      <c r="W30" s="8"/>
      <c r="X30" s="8"/>
    </row>
    <row r="31" ht="30.75" customHeight="1" spans="1:24">
      <c r="A31" s="7" t="s">
        <v>71</v>
      </c>
      <c r="B31" s="7" t="s">
        <v>234</v>
      </c>
      <c r="C31" s="7" t="s">
        <v>235</v>
      </c>
      <c r="D31" s="7" t="s">
        <v>131</v>
      </c>
      <c r="E31" s="7" t="s">
        <v>132</v>
      </c>
      <c r="F31" s="7" t="s">
        <v>238</v>
      </c>
      <c r="G31" s="7" t="s">
        <v>239</v>
      </c>
      <c r="H31" s="8">
        <v>320459.5</v>
      </c>
      <c r="I31" s="8">
        <v>320459.5</v>
      </c>
      <c r="J31" s="8"/>
      <c r="K31" s="7"/>
      <c r="L31" s="8"/>
      <c r="M31" s="8">
        <v>320459.5</v>
      </c>
      <c r="N31" s="8"/>
      <c r="O31" s="8"/>
      <c r="P31" s="8"/>
      <c r="Q31" s="8"/>
      <c r="R31" s="8"/>
      <c r="S31" s="8"/>
      <c r="T31" s="8"/>
      <c r="U31" s="8"/>
      <c r="V31" s="8"/>
      <c r="W31" s="8"/>
      <c r="X31" s="8"/>
    </row>
    <row r="32" ht="30.75" customHeight="1" spans="1:24">
      <c r="A32" s="7" t="s">
        <v>71</v>
      </c>
      <c r="B32" s="7" t="s">
        <v>234</v>
      </c>
      <c r="C32" s="7" t="s">
        <v>235</v>
      </c>
      <c r="D32" s="7" t="s">
        <v>133</v>
      </c>
      <c r="E32" s="7" t="s">
        <v>134</v>
      </c>
      <c r="F32" s="7" t="s">
        <v>240</v>
      </c>
      <c r="G32" s="7" t="s">
        <v>241</v>
      </c>
      <c r="H32" s="8"/>
      <c r="I32" s="8"/>
      <c r="J32" s="8"/>
      <c r="K32" s="7"/>
      <c r="L32" s="8"/>
      <c r="M32" s="8"/>
      <c r="N32" s="8"/>
      <c r="O32" s="8"/>
      <c r="P32" s="8"/>
      <c r="Q32" s="8"/>
      <c r="R32" s="8"/>
      <c r="S32" s="8"/>
      <c r="T32" s="8"/>
      <c r="U32" s="8"/>
      <c r="V32" s="8"/>
      <c r="W32" s="8"/>
      <c r="X32" s="8"/>
    </row>
    <row r="33" ht="30.75" customHeight="1" spans="1:24">
      <c r="A33" s="7" t="s">
        <v>71</v>
      </c>
      <c r="B33" s="7" t="s">
        <v>234</v>
      </c>
      <c r="C33" s="7" t="s">
        <v>235</v>
      </c>
      <c r="D33" s="7" t="s">
        <v>133</v>
      </c>
      <c r="E33" s="7" t="s">
        <v>134</v>
      </c>
      <c r="F33" s="7" t="s">
        <v>240</v>
      </c>
      <c r="G33" s="7" t="s">
        <v>241</v>
      </c>
      <c r="H33" s="8">
        <v>31304</v>
      </c>
      <c r="I33" s="8">
        <v>31304</v>
      </c>
      <c r="J33" s="8"/>
      <c r="K33" s="7"/>
      <c r="L33" s="8"/>
      <c r="M33" s="8">
        <v>31304</v>
      </c>
      <c r="N33" s="8"/>
      <c r="O33" s="8"/>
      <c r="P33" s="8"/>
      <c r="Q33" s="8"/>
      <c r="R33" s="8"/>
      <c r="S33" s="8"/>
      <c r="T33" s="8"/>
      <c r="U33" s="8"/>
      <c r="V33" s="8"/>
      <c r="W33" s="8"/>
      <c r="X33" s="8"/>
    </row>
    <row r="34" ht="30.75" customHeight="1" spans="1:24">
      <c r="A34" s="7" t="s">
        <v>71</v>
      </c>
      <c r="B34" s="7" t="s">
        <v>234</v>
      </c>
      <c r="C34" s="7" t="s">
        <v>235</v>
      </c>
      <c r="D34" s="7" t="s">
        <v>101</v>
      </c>
      <c r="E34" s="7" t="s">
        <v>102</v>
      </c>
      <c r="F34" s="7" t="s">
        <v>240</v>
      </c>
      <c r="G34" s="7" t="s">
        <v>241</v>
      </c>
      <c r="H34" s="8">
        <v>18584.15</v>
      </c>
      <c r="I34" s="8">
        <v>18584.15</v>
      </c>
      <c r="J34" s="8"/>
      <c r="K34" s="7"/>
      <c r="L34" s="8"/>
      <c r="M34" s="8">
        <v>18584.15</v>
      </c>
      <c r="N34" s="8"/>
      <c r="O34" s="8"/>
      <c r="P34" s="8"/>
      <c r="Q34" s="8"/>
      <c r="R34" s="8"/>
      <c r="S34" s="8"/>
      <c r="T34" s="8"/>
      <c r="U34" s="8"/>
      <c r="V34" s="8"/>
      <c r="W34" s="8"/>
      <c r="X34" s="8"/>
    </row>
    <row r="35" ht="30.75" customHeight="1" spans="1:24">
      <c r="A35" s="7" t="s">
        <v>71</v>
      </c>
      <c r="B35" s="7" t="s">
        <v>234</v>
      </c>
      <c r="C35" s="7" t="s">
        <v>235</v>
      </c>
      <c r="D35" s="7" t="s">
        <v>103</v>
      </c>
      <c r="E35" s="7" t="s">
        <v>104</v>
      </c>
      <c r="F35" s="7" t="s">
        <v>240</v>
      </c>
      <c r="G35" s="7" t="s">
        <v>241</v>
      </c>
      <c r="H35" s="8">
        <v>12176.86</v>
      </c>
      <c r="I35" s="8">
        <v>12176.86</v>
      </c>
      <c r="J35" s="8"/>
      <c r="K35" s="7"/>
      <c r="L35" s="8"/>
      <c r="M35" s="8">
        <v>12176.86</v>
      </c>
      <c r="N35" s="8"/>
      <c r="O35" s="8"/>
      <c r="P35" s="8"/>
      <c r="Q35" s="8"/>
      <c r="R35" s="8"/>
      <c r="S35" s="8"/>
      <c r="T35" s="8"/>
      <c r="U35" s="8"/>
      <c r="V35" s="8"/>
      <c r="W35" s="8"/>
      <c r="X35" s="8"/>
    </row>
    <row r="36" ht="30.75" customHeight="1" spans="1:24">
      <c r="A36" s="7" t="s">
        <v>71</v>
      </c>
      <c r="B36" s="7" t="s">
        <v>242</v>
      </c>
      <c r="C36" s="7" t="s">
        <v>243</v>
      </c>
      <c r="D36" s="7" t="s">
        <v>101</v>
      </c>
      <c r="E36" s="7" t="s">
        <v>102</v>
      </c>
      <c r="F36" s="7" t="s">
        <v>240</v>
      </c>
      <c r="G36" s="7" t="s">
        <v>241</v>
      </c>
      <c r="H36" s="8">
        <v>26017.8</v>
      </c>
      <c r="I36" s="8">
        <v>26017.8</v>
      </c>
      <c r="J36" s="8"/>
      <c r="K36" s="7"/>
      <c r="L36" s="8"/>
      <c r="M36" s="8">
        <v>26017.8</v>
      </c>
      <c r="N36" s="8"/>
      <c r="O36" s="8"/>
      <c r="P36" s="8"/>
      <c r="Q36" s="8"/>
      <c r="R36" s="8"/>
      <c r="S36" s="8"/>
      <c r="T36" s="8"/>
      <c r="U36" s="8"/>
      <c r="V36" s="8"/>
      <c r="W36" s="8"/>
      <c r="X36" s="8"/>
    </row>
    <row r="37" ht="30.75" customHeight="1" spans="1:24">
      <c r="A37" s="7" t="s">
        <v>71</v>
      </c>
      <c r="B37" s="7" t="s">
        <v>242</v>
      </c>
      <c r="C37" s="7" t="s">
        <v>243</v>
      </c>
      <c r="D37" s="7" t="s">
        <v>103</v>
      </c>
      <c r="E37" s="7" t="s">
        <v>104</v>
      </c>
      <c r="F37" s="7" t="s">
        <v>240</v>
      </c>
      <c r="G37" s="7" t="s">
        <v>241</v>
      </c>
      <c r="H37" s="8">
        <v>17047.6</v>
      </c>
      <c r="I37" s="8">
        <v>17047.6</v>
      </c>
      <c r="J37" s="8"/>
      <c r="K37" s="7"/>
      <c r="L37" s="8"/>
      <c r="M37" s="8">
        <v>17047.6</v>
      </c>
      <c r="N37" s="8"/>
      <c r="O37" s="8"/>
      <c r="P37" s="8"/>
      <c r="Q37" s="8"/>
      <c r="R37" s="8"/>
      <c r="S37" s="8"/>
      <c r="T37" s="8"/>
      <c r="U37" s="8"/>
      <c r="V37" s="8"/>
      <c r="W37" s="8"/>
      <c r="X37" s="8"/>
    </row>
    <row r="38" ht="30.75" customHeight="1" spans="1:24">
      <c r="A38" s="7" t="s">
        <v>71</v>
      </c>
      <c r="B38" s="7" t="s">
        <v>244</v>
      </c>
      <c r="C38" s="7" t="s">
        <v>140</v>
      </c>
      <c r="D38" s="7" t="s">
        <v>139</v>
      </c>
      <c r="E38" s="7" t="s">
        <v>140</v>
      </c>
      <c r="F38" s="7" t="s">
        <v>245</v>
      </c>
      <c r="G38" s="7" t="s">
        <v>140</v>
      </c>
      <c r="H38" s="8">
        <v>738264.12</v>
      </c>
      <c r="I38" s="8">
        <v>738264.12</v>
      </c>
      <c r="J38" s="8"/>
      <c r="K38" s="7"/>
      <c r="L38" s="8"/>
      <c r="M38" s="8">
        <v>738264.12</v>
      </c>
      <c r="N38" s="8"/>
      <c r="O38" s="8"/>
      <c r="P38" s="8"/>
      <c r="Q38" s="8"/>
      <c r="R38" s="8"/>
      <c r="S38" s="8"/>
      <c r="T38" s="8"/>
      <c r="U38" s="8"/>
      <c r="V38" s="8"/>
      <c r="W38" s="8"/>
      <c r="X38" s="8"/>
    </row>
    <row r="39" ht="30.75" customHeight="1" spans="1:24">
      <c r="A39" s="7" t="s">
        <v>71</v>
      </c>
      <c r="B39" s="7" t="s">
        <v>246</v>
      </c>
      <c r="C39" s="7" t="s">
        <v>247</v>
      </c>
      <c r="D39" s="7" t="s">
        <v>101</v>
      </c>
      <c r="E39" s="7" t="s">
        <v>102</v>
      </c>
      <c r="F39" s="7" t="s">
        <v>248</v>
      </c>
      <c r="G39" s="7" t="s">
        <v>249</v>
      </c>
      <c r="H39" s="8">
        <v>487344</v>
      </c>
      <c r="I39" s="8">
        <v>487344</v>
      </c>
      <c r="J39" s="8"/>
      <c r="K39" s="7"/>
      <c r="L39" s="8"/>
      <c r="M39" s="8">
        <v>487344</v>
      </c>
      <c r="N39" s="8"/>
      <c r="O39" s="8"/>
      <c r="P39" s="8"/>
      <c r="Q39" s="8"/>
      <c r="R39" s="8"/>
      <c r="S39" s="8"/>
      <c r="T39" s="8"/>
      <c r="U39" s="8"/>
      <c r="V39" s="8"/>
      <c r="W39" s="8"/>
      <c r="X39" s="8"/>
    </row>
    <row r="40" ht="30.75" customHeight="1" spans="1:24">
      <c r="A40" s="7" t="s">
        <v>71</v>
      </c>
      <c r="B40" s="7" t="s">
        <v>246</v>
      </c>
      <c r="C40" s="7" t="s">
        <v>247</v>
      </c>
      <c r="D40" s="7" t="s">
        <v>103</v>
      </c>
      <c r="E40" s="7" t="s">
        <v>104</v>
      </c>
      <c r="F40" s="7" t="s">
        <v>248</v>
      </c>
      <c r="G40" s="7" t="s">
        <v>249</v>
      </c>
      <c r="H40" s="8">
        <v>177216</v>
      </c>
      <c r="I40" s="8">
        <v>177216</v>
      </c>
      <c r="J40" s="8"/>
      <c r="K40" s="7"/>
      <c r="L40" s="8"/>
      <c r="M40" s="8">
        <v>177216</v>
      </c>
      <c r="N40" s="8"/>
      <c r="O40" s="8"/>
      <c r="P40" s="8"/>
      <c r="Q40" s="8"/>
      <c r="R40" s="8"/>
      <c r="S40" s="8"/>
      <c r="T40" s="8"/>
      <c r="U40" s="8"/>
      <c r="V40" s="8"/>
      <c r="W40" s="8"/>
      <c r="X40" s="8"/>
    </row>
    <row r="41" ht="30.75" customHeight="1" spans="1:24">
      <c r="A41" s="7" t="s">
        <v>71</v>
      </c>
      <c r="B41" s="7" t="s">
        <v>250</v>
      </c>
      <c r="C41" s="7" t="s">
        <v>251</v>
      </c>
      <c r="D41" s="7" t="s">
        <v>101</v>
      </c>
      <c r="E41" s="7" t="s">
        <v>102</v>
      </c>
      <c r="F41" s="7" t="s">
        <v>252</v>
      </c>
      <c r="G41" s="7" t="s">
        <v>253</v>
      </c>
      <c r="H41" s="8">
        <v>72777.42</v>
      </c>
      <c r="I41" s="8">
        <v>72777.42</v>
      </c>
      <c r="J41" s="8"/>
      <c r="K41" s="7"/>
      <c r="L41" s="8"/>
      <c r="M41" s="8">
        <v>72777.42</v>
      </c>
      <c r="N41" s="8"/>
      <c r="O41" s="8"/>
      <c r="P41" s="8"/>
      <c r="Q41" s="8"/>
      <c r="R41" s="8"/>
      <c r="S41" s="8"/>
      <c r="T41" s="8"/>
      <c r="U41" s="8"/>
      <c r="V41" s="8"/>
      <c r="W41" s="8"/>
      <c r="X41" s="8"/>
    </row>
    <row r="42" ht="30.75" customHeight="1" spans="1:24">
      <c r="A42" s="7" t="s">
        <v>71</v>
      </c>
      <c r="B42" s="7" t="s">
        <v>250</v>
      </c>
      <c r="C42" s="7" t="s">
        <v>251</v>
      </c>
      <c r="D42" s="7" t="s">
        <v>103</v>
      </c>
      <c r="E42" s="7" t="s">
        <v>104</v>
      </c>
      <c r="F42" s="7" t="s">
        <v>252</v>
      </c>
      <c r="G42" s="7" t="s">
        <v>253</v>
      </c>
      <c r="H42" s="8">
        <v>44928.54</v>
      </c>
      <c r="I42" s="8">
        <v>44928.54</v>
      </c>
      <c r="J42" s="8"/>
      <c r="K42" s="7"/>
      <c r="L42" s="8"/>
      <c r="M42" s="8">
        <v>44928.54</v>
      </c>
      <c r="N42" s="8"/>
      <c r="O42" s="8"/>
      <c r="P42" s="8"/>
      <c r="Q42" s="8"/>
      <c r="R42" s="8"/>
      <c r="S42" s="8"/>
      <c r="T42" s="8"/>
      <c r="U42" s="8"/>
      <c r="V42" s="8"/>
      <c r="W42" s="8"/>
      <c r="X42" s="8"/>
    </row>
    <row r="43" ht="30.75" customHeight="1" spans="1:24">
      <c r="A43" s="7" t="s">
        <v>71</v>
      </c>
      <c r="B43" s="7" t="s">
        <v>254</v>
      </c>
      <c r="C43" s="7" t="s">
        <v>255</v>
      </c>
      <c r="D43" s="7" t="s">
        <v>113</v>
      </c>
      <c r="E43" s="7" t="s">
        <v>114</v>
      </c>
      <c r="F43" s="7" t="s">
        <v>256</v>
      </c>
      <c r="G43" s="7" t="s">
        <v>257</v>
      </c>
      <c r="H43" s="8">
        <v>657406.8</v>
      </c>
      <c r="I43" s="8">
        <v>657406.8</v>
      </c>
      <c r="J43" s="8"/>
      <c r="K43" s="7"/>
      <c r="L43" s="8"/>
      <c r="M43" s="8">
        <v>657406.8</v>
      </c>
      <c r="N43" s="8"/>
      <c r="O43" s="8"/>
      <c r="P43" s="8"/>
      <c r="Q43" s="8"/>
      <c r="R43" s="8"/>
      <c r="S43" s="8"/>
      <c r="T43" s="8"/>
      <c r="U43" s="8"/>
      <c r="V43" s="8"/>
      <c r="W43" s="8"/>
      <c r="X43" s="8"/>
    </row>
    <row r="44" ht="30.75" customHeight="1" spans="1:24">
      <c r="A44" s="7" t="s">
        <v>71</v>
      </c>
      <c r="B44" s="7" t="s">
        <v>258</v>
      </c>
      <c r="C44" s="7" t="s">
        <v>259</v>
      </c>
      <c r="D44" s="7" t="s">
        <v>117</v>
      </c>
      <c r="E44" s="7" t="s">
        <v>118</v>
      </c>
      <c r="F44" s="7" t="s">
        <v>260</v>
      </c>
      <c r="G44" s="7" t="s">
        <v>261</v>
      </c>
      <c r="H44" s="8">
        <v>550398.42</v>
      </c>
      <c r="I44" s="8">
        <v>550398.42</v>
      </c>
      <c r="J44" s="8"/>
      <c r="K44" s="7"/>
      <c r="L44" s="8"/>
      <c r="M44" s="8">
        <v>550398.42</v>
      </c>
      <c r="N44" s="8"/>
      <c r="O44" s="8"/>
      <c r="P44" s="8"/>
      <c r="Q44" s="8"/>
      <c r="R44" s="8"/>
      <c r="S44" s="8"/>
      <c r="T44" s="8"/>
      <c r="U44" s="8"/>
      <c r="V44" s="8"/>
      <c r="W44" s="8"/>
      <c r="X44" s="8"/>
    </row>
    <row r="45" ht="30.75" customHeight="1" spans="1:24">
      <c r="A45" s="7" t="s">
        <v>71</v>
      </c>
      <c r="B45" s="7" t="s">
        <v>262</v>
      </c>
      <c r="C45" s="7" t="s">
        <v>263</v>
      </c>
      <c r="D45" s="7" t="s">
        <v>113</v>
      </c>
      <c r="E45" s="7" t="s">
        <v>114</v>
      </c>
      <c r="F45" s="7" t="s">
        <v>264</v>
      </c>
      <c r="G45" s="7" t="s">
        <v>265</v>
      </c>
      <c r="H45" s="8">
        <v>9300</v>
      </c>
      <c r="I45" s="8">
        <v>9300</v>
      </c>
      <c r="J45" s="8"/>
      <c r="K45" s="7"/>
      <c r="L45" s="8"/>
      <c r="M45" s="8">
        <v>9300</v>
      </c>
      <c r="N45" s="8"/>
      <c r="O45" s="8"/>
      <c r="P45" s="8"/>
      <c r="Q45" s="8"/>
      <c r="R45" s="8"/>
      <c r="S45" s="8"/>
      <c r="T45" s="8"/>
      <c r="U45" s="8"/>
      <c r="V45" s="8"/>
      <c r="W45" s="8"/>
      <c r="X45" s="8"/>
    </row>
    <row r="46" ht="30.75" customHeight="1" spans="1:24">
      <c r="A46" s="7" t="s">
        <v>71</v>
      </c>
      <c r="B46" s="7" t="s">
        <v>266</v>
      </c>
      <c r="C46" s="7" t="s">
        <v>267</v>
      </c>
      <c r="D46" s="7" t="s">
        <v>121</v>
      </c>
      <c r="E46" s="7" t="s">
        <v>122</v>
      </c>
      <c r="F46" s="7" t="s">
        <v>268</v>
      </c>
      <c r="G46" s="7" t="s">
        <v>269</v>
      </c>
      <c r="H46" s="8">
        <v>108792</v>
      </c>
      <c r="I46" s="8">
        <v>108792</v>
      </c>
      <c r="J46" s="8"/>
      <c r="K46" s="7"/>
      <c r="L46" s="8"/>
      <c r="M46" s="8">
        <v>108792</v>
      </c>
      <c r="N46" s="8"/>
      <c r="O46" s="8"/>
      <c r="P46" s="8"/>
      <c r="Q46" s="8"/>
      <c r="R46" s="8"/>
      <c r="S46" s="8"/>
      <c r="T46" s="8"/>
      <c r="U46" s="8"/>
      <c r="V46" s="8"/>
      <c r="W46" s="8"/>
      <c r="X46" s="8"/>
    </row>
    <row r="47" ht="30.75" customHeight="1" spans="1:24">
      <c r="A47" s="7" t="s">
        <v>71</v>
      </c>
      <c r="B47" s="7" t="s">
        <v>270</v>
      </c>
      <c r="C47" s="7" t="s">
        <v>271</v>
      </c>
      <c r="D47" s="7" t="s">
        <v>101</v>
      </c>
      <c r="E47" s="7" t="s">
        <v>102</v>
      </c>
      <c r="F47" s="7" t="s">
        <v>248</v>
      </c>
      <c r="G47" s="7" t="s">
        <v>249</v>
      </c>
      <c r="H47" s="8">
        <v>24000</v>
      </c>
      <c r="I47" s="8">
        <v>24000</v>
      </c>
      <c r="J47" s="8"/>
      <c r="K47" s="7"/>
      <c r="L47" s="8"/>
      <c r="M47" s="8">
        <v>24000</v>
      </c>
      <c r="N47" s="8"/>
      <c r="O47" s="8"/>
      <c r="P47" s="8"/>
      <c r="Q47" s="8"/>
      <c r="R47" s="8"/>
      <c r="S47" s="8"/>
      <c r="T47" s="8"/>
      <c r="U47" s="8"/>
      <c r="V47" s="8"/>
      <c r="W47" s="8"/>
      <c r="X47" s="8"/>
    </row>
    <row r="48" ht="30.75" customHeight="1" spans="1:24">
      <c r="A48" s="7" t="s">
        <v>71</v>
      </c>
      <c r="B48" s="7" t="s">
        <v>270</v>
      </c>
      <c r="C48" s="7" t="s">
        <v>271</v>
      </c>
      <c r="D48" s="7" t="s">
        <v>103</v>
      </c>
      <c r="E48" s="7" t="s">
        <v>104</v>
      </c>
      <c r="F48" s="7" t="s">
        <v>248</v>
      </c>
      <c r="G48" s="7" t="s">
        <v>249</v>
      </c>
      <c r="H48" s="8">
        <v>24000</v>
      </c>
      <c r="I48" s="8">
        <v>24000</v>
      </c>
      <c r="J48" s="8"/>
      <c r="K48" s="7"/>
      <c r="L48" s="8"/>
      <c r="M48" s="8">
        <v>24000</v>
      </c>
      <c r="N48" s="8"/>
      <c r="O48" s="8"/>
      <c r="P48" s="8"/>
      <c r="Q48" s="8"/>
      <c r="R48" s="8"/>
      <c r="S48" s="8"/>
      <c r="T48" s="8"/>
      <c r="U48" s="8"/>
      <c r="V48" s="8"/>
      <c r="W48" s="8"/>
      <c r="X48" s="8"/>
    </row>
    <row r="49" ht="30.85" customHeight="1" spans="1:24">
      <c r="A49" s="9" t="s">
        <v>187</v>
      </c>
      <c r="B49" s="9"/>
      <c r="C49" s="9"/>
      <c r="D49" s="9"/>
      <c r="E49" s="9"/>
      <c r="F49" s="9"/>
      <c r="G49" s="9"/>
      <c r="H49" s="8">
        <v>13233628.47</v>
      </c>
      <c r="I49" s="8">
        <v>13233628.47</v>
      </c>
      <c r="J49" s="8"/>
      <c r="K49" s="8"/>
      <c r="L49" s="8"/>
      <c r="M49" s="8">
        <v>13233628.47</v>
      </c>
      <c r="N49" s="8"/>
      <c r="O49" s="8"/>
      <c r="P49" s="8"/>
      <c r="Q49" s="8"/>
      <c r="R49" s="8"/>
      <c r="S49" s="8"/>
      <c r="T49" s="8"/>
      <c r="U49" s="8"/>
      <c r="V49" s="8"/>
      <c r="W49" s="8"/>
      <c r="X49" s="8"/>
    </row>
  </sheetData>
  <mergeCells count="30">
    <mergeCell ref="A2:X2"/>
    <mergeCell ref="A3:G3"/>
    <mergeCell ref="H4:X4"/>
    <mergeCell ref="I5:N5"/>
    <mergeCell ref="O5:Q5"/>
    <mergeCell ref="S5:X5"/>
    <mergeCell ref="I6:J6"/>
    <mergeCell ref="A49:G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showZeros="0" workbookViewId="0">
      <selection activeCell="B21" sqref="B21"/>
    </sheetView>
  </sheetViews>
  <sheetFormatPr defaultColWidth="10.712962962963" defaultRowHeight="14.25" customHeight="1"/>
  <cols>
    <col min="1" max="1" width="16.1388888888889" customWidth="1"/>
    <col min="2" max="2" width="31.5740740740741" customWidth="1"/>
    <col min="3" max="3" width="38.2777777777778" customWidth="1"/>
    <col min="4" max="4" width="27.8518518518519" customWidth="1"/>
    <col min="5" max="5" width="13" customWidth="1"/>
    <col min="6" max="6" width="20.712962962963" customWidth="1"/>
    <col min="7" max="7" width="11.5740740740741" customWidth="1"/>
    <col min="8" max="8" width="20.712962962963" customWidth="1"/>
    <col min="9" max="10" width="12.5740740740741" customWidth="1"/>
    <col min="11" max="11" width="12.8518518518519" customWidth="1"/>
    <col min="12" max="14" width="14.2777777777778" customWidth="1"/>
    <col min="15" max="15" width="14.8518518518519" customWidth="1"/>
    <col min="16" max="17" width="13" customWidth="1"/>
    <col min="19" max="19" width="12" customWidth="1"/>
    <col min="20" max="21" width="13.8518518518519" customWidth="1"/>
    <col min="22" max="22" width="13.5740740740741"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272</v>
      </c>
    </row>
    <row r="2" ht="45" customHeight="1" spans="1:23">
      <c r="A2" s="20" t="s">
        <v>273</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"单位名称："&amp;"双柏县安龙堡中心学校"</f>
        <v>单位名称：双柏县安龙堡中心学校</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274</v>
      </c>
      <c r="B4" s="9" t="s">
        <v>198</v>
      </c>
      <c r="C4" s="9" t="s">
        <v>199</v>
      </c>
      <c r="D4" s="9" t="s">
        <v>197</v>
      </c>
      <c r="E4" s="9" t="s">
        <v>200</v>
      </c>
      <c r="F4" s="9" t="s">
        <v>201</v>
      </c>
      <c r="G4" s="9" t="s">
        <v>275</v>
      </c>
      <c r="H4" s="9" t="s">
        <v>276</v>
      </c>
      <c r="I4" s="9" t="s">
        <v>57</v>
      </c>
      <c r="J4" s="9" t="s">
        <v>277</v>
      </c>
      <c r="K4" s="9"/>
      <c r="L4" s="9"/>
      <c r="M4" s="9"/>
      <c r="N4" s="9" t="s">
        <v>206</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213</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278</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279</v>
      </c>
      <c r="D9" s="7"/>
      <c r="E9" s="7"/>
      <c r="F9" s="7"/>
      <c r="G9" s="7"/>
      <c r="H9" s="7"/>
      <c r="I9" s="17">
        <v>12222</v>
      </c>
      <c r="J9" s="8">
        <v>12222</v>
      </c>
      <c r="K9" s="8">
        <v>12222</v>
      </c>
      <c r="L9" s="8"/>
      <c r="M9" s="8"/>
      <c r="N9" s="8"/>
      <c r="O9" s="8"/>
      <c r="P9" s="8"/>
      <c r="Q9" s="8"/>
      <c r="R9" s="8"/>
      <c r="S9" s="8"/>
      <c r="T9" s="8"/>
      <c r="U9" s="8"/>
      <c r="V9" s="8"/>
      <c r="W9" s="8"/>
    </row>
    <row r="10" ht="22" customHeight="1" spans="1:23">
      <c r="A10" s="7" t="s">
        <v>280</v>
      </c>
      <c r="B10" s="7" t="s">
        <v>281</v>
      </c>
      <c r="C10" s="7" t="s">
        <v>279</v>
      </c>
      <c r="D10" s="7" t="s">
        <v>71</v>
      </c>
      <c r="E10" s="7" t="s">
        <v>101</v>
      </c>
      <c r="F10" s="7" t="s">
        <v>102</v>
      </c>
      <c r="G10" s="7" t="s">
        <v>282</v>
      </c>
      <c r="H10" s="7" t="s">
        <v>283</v>
      </c>
      <c r="I10" s="8">
        <v>4190.4</v>
      </c>
      <c r="J10" s="8">
        <v>4190.4</v>
      </c>
      <c r="K10" s="8">
        <v>4190.4</v>
      </c>
      <c r="L10" s="8"/>
      <c r="M10" s="8"/>
      <c r="N10" s="8"/>
      <c r="O10" s="8"/>
      <c r="P10" s="8"/>
      <c r="Q10" s="8"/>
      <c r="R10" s="8"/>
      <c r="S10" s="8"/>
      <c r="T10" s="8"/>
      <c r="U10" s="8"/>
      <c r="V10" s="8"/>
      <c r="W10" s="8"/>
    </row>
    <row r="11" ht="22" customHeight="1" spans="1:23">
      <c r="A11" s="7" t="s">
        <v>280</v>
      </c>
      <c r="B11" s="7" t="s">
        <v>281</v>
      </c>
      <c r="C11" s="7" t="s">
        <v>279</v>
      </c>
      <c r="D11" s="7" t="s">
        <v>71</v>
      </c>
      <c r="E11" s="7" t="s">
        <v>101</v>
      </c>
      <c r="F11" s="7" t="s">
        <v>102</v>
      </c>
      <c r="G11" s="7" t="s">
        <v>282</v>
      </c>
      <c r="H11" s="7" t="s">
        <v>283</v>
      </c>
      <c r="I11" s="8">
        <v>2286</v>
      </c>
      <c r="J11" s="8">
        <v>2286</v>
      </c>
      <c r="K11" s="8">
        <v>2286</v>
      </c>
      <c r="L11" s="8"/>
      <c r="M11" s="8"/>
      <c r="N11" s="8"/>
      <c r="O11" s="8"/>
      <c r="P11" s="7"/>
      <c r="Q11" s="8"/>
      <c r="R11" s="8"/>
      <c r="S11" s="8"/>
      <c r="T11" s="8"/>
      <c r="U11" s="8"/>
      <c r="V11" s="8"/>
      <c r="W11" s="8"/>
    </row>
    <row r="12" ht="22" customHeight="1" spans="1:23">
      <c r="A12" s="7" t="s">
        <v>280</v>
      </c>
      <c r="B12" s="7" t="s">
        <v>281</v>
      </c>
      <c r="C12" s="7" t="s">
        <v>279</v>
      </c>
      <c r="D12" s="7" t="s">
        <v>71</v>
      </c>
      <c r="E12" s="7" t="s">
        <v>101</v>
      </c>
      <c r="F12" s="7" t="s">
        <v>102</v>
      </c>
      <c r="G12" s="7" t="s">
        <v>284</v>
      </c>
      <c r="H12" s="7" t="s">
        <v>192</v>
      </c>
      <c r="I12" s="8">
        <v>5745.6</v>
      </c>
      <c r="J12" s="8">
        <v>5745.6</v>
      </c>
      <c r="K12" s="8">
        <v>5745.6</v>
      </c>
      <c r="L12" s="8"/>
      <c r="M12" s="8"/>
      <c r="N12" s="8"/>
      <c r="O12" s="8"/>
      <c r="P12" s="7"/>
      <c r="Q12" s="8"/>
      <c r="R12" s="8"/>
      <c r="S12" s="8"/>
      <c r="T12" s="8"/>
      <c r="U12" s="8"/>
      <c r="V12" s="8"/>
      <c r="W12" s="8"/>
    </row>
    <row r="13" ht="22" customHeight="1" spans="1:23">
      <c r="A13" s="7"/>
      <c r="B13" s="7"/>
      <c r="C13" s="7" t="s">
        <v>285</v>
      </c>
      <c r="D13" s="7"/>
      <c r="E13" s="7"/>
      <c r="F13" s="7"/>
      <c r="G13" s="7"/>
      <c r="H13" s="7"/>
      <c r="I13" s="17">
        <v>3998.4</v>
      </c>
      <c r="J13" s="8">
        <v>3998.4</v>
      </c>
      <c r="K13" s="8">
        <v>3998.4</v>
      </c>
      <c r="L13" s="8"/>
      <c r="M13" s="8"/>
      <c r="N13" s="8"/>
      <c r="O13" s="8"/>
      <c r="P13" s="7"/>
      <c r="Q13" s="8"/>
      <c r="R13" s="8"/>
      <c r="S13" s="8"/>
      <c r="T13" s="8"/>
      <c r="U13" s="8"/>
      <c r="V13" s="8"/>
      <c r="W13" s="8"/>
    </row>
    <row r="14" ht="22" customHeight="1" spans="1:23">
      <c r="A14" s="7" t="s">
        <v>280</v>
      </c>
      <c r="B14" s="7" t="s">
        <v>286</v>
      </c>
      <c r="C14" s="7" t="s">
        <v>285</v>
      </c>
      <c r="D14" s="7" t="s">
        <v>71</v>
      </c>
      <c r="E14" s="7" t="s">
        <v>103</v>
      </c>
      <c r="F14" s="7" t="s">
        <v>104</v>
      </c>
      <c r="G14" s="7" t="s">
        <v>282</v>
      </c>
      <c r="H14" s="7" t="s">
        <v>283</v>
      </c>
      <c r="I14" s="8">
        <v>810</v>
      </c>
      <c r="J14" s="8">
        <v>810</v>
      </c>
      <c r="K14" s="8">
        <v>810</v>
      </c>
      <c r="L14" s="8"/>
      <c r="M14" s="8"/>
      <c r="N14" s="8"/>
      <c r="O14" s="8"/>
      <c r="P14" s="7"/>
      <c r="Q14" s="8"/>
      <c r="R14" s="8"/>
      <c r="S14" s="8"/>
      <c r="T14" s="8"/>
      <c r="U14" s="8"/>
      <c r="V14" s="8"/>
      <c r="W14" s="8"/>
    </row>
    <row r="15" ht="22" customHeight="1" spans="1:23">
      <c r="A15" s="7" t="s">
        <v>280</v>
      </c>
      <c r="B15" s="7" t="s">
        <v>286</v>
      </c>
      <c r="C15" s="7" t="s">
        <v>285</v>
      </c>
      <c r="D15" s="7" t="s">
        <v>71</v>
      </c>
      <c r="E15" s="7" t="s">
        <v>103</v>
      </c>
      <c r="F15" s="7" t="s">
        <v>104</v>
      </c>
      <c r="G15" s="7" t="s">
        <v>284</v>
      </c>
      <c r="H15" s="7" t="s">
        <v>192</v>
      </c>
      <c r="I15" s="8">
        <v>171</v>
      </c>
      <c r="J15" s="8">
        <v>171</v>
      </c>
      <c r="K15" s="8">
        <v>171</v>
      </c>
      <c r="L15" s="8"/>
      <c r="M15" s="8"/>
      <c r="N15" s="8"/>
      <c r="O15" s="8"/>
      <c r="P15" s="7"/>
      <c r="Q15" s="8"/>
      <c r="R15" s="8"/>
      <c r="S15" s="8"/>
      <c r="T15" s="8"/>
      <c r="U15" s="8"/>
      <c r="V15" s="8"/>
      <c r="W15" s="8"/>
    </row>
    <row r="16" ht="22" customHeight="1" spans="1:23">
      <c r="A16" s="7" t="s">
        <v>280</v>
      </c>
      <c r="B16" s="7" t="s">
        <v>286</v>
      </c>
      <c r="C16" s="7" t="s">
        <v>285</v>
      </c>
      <c r="D16" s="7" t="s">
        <v>71</v>
      </c>
      <c r="E16" s="7" t="s">
        <v>103</v>
      </c>
      <c r="F16" s="7" t="s">
        <v>104</v>
      </c>
      <c r="G16" s="7" t="s">
        <v>284</v>
      </c>
      <c r="H16" s="7" t="s">
        <v>192</v>
      </c>
      <c r="I16" s="8">
        <v>3017.4</v>
      </c>
      <c r="J16" s="8">
        <v>3017.4</v>
      </c>
      <c r="K16" s="8">
        <v>3017.4</v>
      </c>
      <c r="L16" s="8"/>
      <c r="M16" s="8"/>
      <c r="N16" s="8"/>
      <c r="O16" s="8"/>
      <c r="P16" s="7"/>
      <c r="Q16" s="8"/>
      <c r="R16" s="8"/>
      <c r="S16" s="8"/>
      <c r="T16" s="8"/>
      <c r="U16" s="8"/>
      <c r="V16" s="8"/>
      <c r="W16" s="8"/>
    </row>
    <row r="17" ht="22" customHeight="1" spans="1:23">
      <c r="A17" s="7"/>
      <c r="B17" s="7"/>
      <c r="C17" s="7" t="s">
        <v>287</v>
      </c>
      <c r="D17" s="7"/>
      <c r="E17" s="7"/>
      <c r="F17" s="7"/>
      <c r="G17" s="7"/>
      <c r="H17" s="7"/>
      <c r="I17" s="17">
        <v>2160</v>
      </c>
      <c r="J17" s="8">
        <v>2160</v>
      </c>
      <c r="K17" s="8">
        <v>2160</v>
      </c>
      <c r="L17" s="8"/>
      <c r="M17" s="8"/>
      <c r="N17" s="8"/>
      <c r="O17" s="8"/>
      <c r="P17" s="7"/>
      <c r="Q17" s="8"/>
      <c r="R17" s="8"/>
      <c r="S17" s="8"/>
      <c r="T17" s="8"/>
      <c r="U17" s="8"/>
      <c r="V17" s="8"/>
      <c r="W17" s="8"/>
    </row>
    <row r="18" ht="22" customHeight="1" spans="1:23">
      <c r="A18" s="7" t="s">
        <v>280</v>
      </c>
      <c r="B18" s="7" t="s">
        <v>288</v>
      </c>
      <c r="C18" s="7" t="s">
        <v>287</v>
      </c>
      <c r="D18" s="7" t="s">
        <v>71</v>
      </c>
      <c r="E18" s="7" t="s">
        <v>103</v>
      </c>
      <c r="F18" s="7" t="s">
        <v>104</v>
      </c>
      <c r="G18" s="7" t="s">
        <v>289</v>
      </c>
      <c r="H18" s="7" t="s">
        <v>290</v>
      </c>
      <c r="I18" s="8">
        <v>2160</v>
      </c>
      <c r="J18" s="8">
        <v>2160</v>
      </c>
      <c r="K18" s="8">
        <v>2160</v>
      </c>
      <c r="L18" s="8"/>
      <c r="M18" s="8"/>
      <c r="N18" s="8"/>
      <c r="O18" s="8"/>
      <c r="P18" s="7"/>
      <c r="Q18" s="8"/>
      <c r="R18" s="8"/>
      <c r="S18" s="8"/>
      <c r="T18" s="8"/>
      <c r="U18" s="8"/>
      <c r="V18" s="8"/>
      <c r="W18" s="8"/>
    </row>
    <row r="19" ht="22" customHeight="1" spans="1:23">
      <c r="A19" s="7"/>
      <c r="B19" s="7"/>
      <c r="C19" s="7" t="s">
        <v>291</v>
      </c>
      <c r="D19" s="7"/>
      <c r="E19" s="7"/>
      <c r="F19" s="7"/>
      <c r="G19" s="7"/>
      <c r="H19" s="7"/>
      <c r="I19" s="17">
        <v>80000</v>
      </c>
      <c r="J19" s="8"/>
      <c r="K19" s="8"/>
      <c r="L19" s="8"/>
      <c r="M19" s="8"/>
      <c r="N19" s="8"/>
      <c r="O19" s="8"/>
      <c r="P19" s="7"/>
      <c r="Q19" s="8"/>
      <c r="R19" s="8">
        <v>80000</v>
      </c>
      <c r="S19" s="8"/>
      <c r="T19" s="8"/>
      <c r="U19" s="8"/>
      <c r="V19" s="8"/>
      <c r="W19" s="8">
        <v>80000</v>
      </c>
    </row>
    <row r="20" ht="22" customHeight="1" spans="1:23">
      <c r="A20" s="7" t="s">
        <v>292</v>
      </c>
      <c r="B20" s="7" t="s">
        <v>293</v>
      </c>
      <c r="C20" s="7" t="s">
        <v>291</v>
      </c>
      <c r="D20" s="7" t="s">
        <v>71</v>
      </c>
      <c r="E20" s="7" t="s">
        <v>101</v>
      </c>
      <c r="F20" s="7" t="s">
        <v>102</v>
      </c>
      <c r="G20" s="7" t="s">
        <v>282</v>
      </c>
      <c r="H20" s="7" t="s">
        <v>283</v>
      </c>
      <c r="I20" s="8">
        <v>50000</v>
      </c>
      <c r="J20" s="8"/>
      <c r="K20" s="8"/>
      <c r="L20" s="8"/>
      <c r="M20" s="8"/>
      <c r="N20" s="8"/>
      <c r="O20" s="8"/>
      <c r="P20" s="7"/>
      <c r="Q20" s="8"/>
      <c r="R20" s="8">
        <v>50000</v>
      </c>
      <c r="S20" s="8"/>
      <c r="T20" s="8"/>
      <c r="U20" s="8"/>
      <c r="V20" s="8"/>
      <c r="W20" s="8">
        <v>50000</v>
      </c>
    </row>
    <row r="21" ht="22" customHeight="1" spans="1:23">
      <c r="A21" s="7" t="s">
        <v>292</v>
      </c>
      <c r="B21" s="7" t="s">
        <v>293</v>
      </c>
      <c r="C21" s="7" t="s">
        <v>291</v>
      </c>
      <c r="D21" s="7" t="s">
        <v>71</v>
      </c>
      <c r="E21" s="7" t="s">
        <v>103</v>
      </c>
      <c r="F21" s="7" t="s">
        <v>104</v>
      </c>
      <c r="G21" s="7" t="s">
        <v>282</v>
      </c>
      <c r="H21" s="7" t="s">
        <v>283</v>
      </c>
      <c r="I21" s="8">
        <v>30000</v>
      </c>
      <c r="J21" s="8"/>
      <c r="K21" s="8"/>
      <c r="L21" s="8"/>
      <c r="M21" s="8"/>
      <c r="N21" s="8"/>
      <c r="O21" s="8"/>
      <c r="P21" s="7"/>
      <c r="Q21" s="8"/>
      <c r="R21" s="8">
        <v>30000</v>
      </c>
      <c r="S21" s="8"/>
      <c r="T21" s="8"/>
      <c r="U21" s="8"/>
      <c r="V21" s="8"/>
      <c r="W21" s="8">
        <v>30000</v>
      </c>
    </row>
    <row r="22" ht="22" customHeight="1" spans="1:23">
      <c r="A22" s="7"/>
      <c r="B22" s="7"/>
      <c r="C22" s="7" t="s">
        <v>294</v>
      </c>
      <c r="D22" s="7"/>
      <c r="E22" s="7"/>
      <c r="F22" s="7"/>
      <c r="G22" s="7"/>
      <c r="H22" s="7"/>
      <c r="I22" s="17">
        <v>37293.75</v>
      </c>
      <c r="J22" s="8">
        <v>37293.75</v>
      </c>
      <c r="K22" s="8">
        <v>37293.75</v>
      </c>
      <c r="L22" s="8"/>
      <c r="M22" s="8"/>
      <c r="N22" s="8"/>
      <c r="O22" s="8"/>
      <c r="P22" s="7"/>
      <c r="Q22" s="8"/>
      <c r="R22" s="8"/>
      <c r="S22" s="8"/>
      <c r="T22" s="8"/>
      <c r="U22" s="8"/>
      <c r="V22" s="8"/>
      <c r="W22" s="8"/>
    </row>
    <row r="23" ht="22" customHeight="1" spans="1:23">
      <c r="A23" s="7" t="s">
        <v>280</v>
      </c>
      <c r="B23" s="7" t="s">
        <v>295</v>
      </c>
      <c r="C23" s="7" t="s">
        <v>294</v>
      </c>
      <c r="D23" s="7" t="s">
        <v>71</v>
      </c>
      <c r="E23" s="7" t="s">
        <v>101</v>
      </c>
      <c r="F23" s="7" t="s">
        <v>102</v>
      </c>
      <c r="G23" s="7" t="s">
        <v>289</v>
      </c>
      <c r="H23" s="7" t="s">
        <v>290</v>
      </c>
      <c r="I23" s="8">
        <v>25031.25</v>
      </c>
      <c r="J23" s="8">
        <v>25031.25</v>
      </c>
      <c r="K23" s="8">
        <v>25031.25</v>
      </c>
      <c r="L23" s="8"/>
      <c r="M23" s="8"/>
      <c r="N23" s="8"/>
      <c r="O23" s="8"/>
      <c r="P23" s="7"/>
      <c r="Q23" s="8"/>
      <c r="R23" s="8"/>
      <c r="S23" s="8"/>
      <c r="T23" s="8"/>
      <c r="U23" s="8"/>
      <c r="V23" s="8"/>
      <c r="W23" s="8"/>
    </row>
    <row r="24" ht="22" customHeight="1" spans="1:23">
      <c r="A24" s="7" t="s">
        <v>280</v>
      </c>
      <c r="B24" s="7" t="s">
        <v>295</v>
      </c>
      <c r="C24" s="7" t="s">
        <v>294</v>
      </c>
      <c r="D24" s="7" t="s">
        <v>71</v>
      </c>
      <c r="E24" s="7" t="s">
        <v>103</v>
      </c>
      <c r="F24" s="7" t="s">
        <v>104</v>
      </c>
      <c r="G24" s="7" t="s">
        <v>289</v>
      </c>
      <c r="H24" s="7" t="s">
        <v>290</v>
      </c>
      <c r="I24" s="8">
        <v>12262.5</v>
      </c>
      <c r="J24" s="8">
        <v>12262.5</v>
      </c>
      <c r="K24" s="8">
        <v>12262.5</v>
      </c>
      <c r="L24" s="8"/>
      <c r="M24" s="8"/>
      <c r="N24" s="8"/>
      <c r="O24" s="8"/>
      <c r="P24" s="7"/>
      <c r="Q24" s="8"/>
      <c r="R24" s="8"/>
      <c r="S24" s="8"/>
      <c r="T24" s="8"/>
      <c r="U24" s="8"/>
      <c r="V24" s="8"/>
      <c r="W24" s="8"/>
    </row>
    <row r="25" ht="22" customHeight="1" spans="1:23">
      <c r="A25" s="7"/>
      <c r="B25" s="7"/>
      <c r="C25" s="7" t="s">
        <v>296</v>
      </c>
      <c r="D25" s="7"/>
      <c r="E25" s="7"/>
      <c r="F25" s="7"/>
      <c r="G25" s="7"/>
      <c r="H25" s="7"/>
      <c r="I25" s="17">
        <v>540</v>
      </c>
      <c r="J25" s="8">
        <v>540</v>
      </c>
      <c r="K25" s="8">
        <v>540</v>
      </c>
      <c r="L25" s="8"/>
      <c r="M25" s="8"/>
      <c r="N25" s="8"/>
      <c r="O25" s="8"/>
      <c r="P25" s="7"/>
      <c r="Q25" s="8"/>
      <c r="R25" s="8"/>
      <c r="S25" s="8"/>
      <c r="T25" s="8"/>
      <c r="U25" s="8"/>
      <c r="V25" s="8"/>
      <c r="W25" s="8"/>
    </row>
    <row r="26" ht="22" customHeight="1" spans="1:23">
      <c r="A26" s="7" t="s">
        <v>280</v>
      </c>
      <c r="B26" s="7" t="s">
        <v>297</v>
      </c>
      <c r="C26" s="7" t="s">
        <v>296</v>
      </c>
      <c r="D26" s="7" t="s">
        <v>71</v>
      </c>
      <c r="E26" s="7" t="s">
        <v>107</v>
      </c>
      <c r="F26" s="7" t="s">
        <v>108</v>
      </c>
      <c r="G26" s="7" t="s">
        <v>282</v>
      </c>
      <c r="H26" s="7" t="s">
        <v>283</v>
      </c>
      <c r="I26" s="8">
        <v>540</v>
      </c>
      <c r="J26" s="8">
        <v>540</v>
      </c>
      <c r="K26" s="8">
        <v>540</v>
      </c>
      <c r="L26" s="8"/>
      <c r="M26" s="8"/>
      <c r="N26" s="8"/>
      <c r="O26" s="8"/>
      <c r="P26" s="7"/>
      <c r="Q26" s="8"/>
      <c r="R26" s="8"/>
      <c r="S26" s="8"/>
      <c r="T26" s="8"/>
      <c r="U26" s="8"/>
      <c r="V26" s="8"/>
      <c r="W26" s="8"/>
    </row>
    <row r="27" ht="22" customHeight="1" spans="1:23">
      <c r="A27" s="9" t="s">
        <v>57</v>
      </c>
      <c r="B27" s="9"/>
      <c r="C27" s="9"/>
      <c r="D27" s="9"/>
      <c r="E27" s="9"/>
      <c r="F27" s="9"/>
      <c r="G27" s="9"/>
      <c r="H27" s="9"/>
      <c r="I27" s="8">
        <v>136214.15</v>
      </c>
      <c r="J27" s="8">
        <v>56214.15</v>
      </c>
      <c r="K27" s="8">
        <v>56214.15</v>
      </c>
      <c r="L27" s="8"/>
      <c r="M27" s="8"/>
      <c r="N27" s="8"/>
      <c r="O27" s="8"/>
      <c r="P27" s="8"/>
      <c r="Q27" s="8"/>
      <c r="R27" s="8">
        <v>80000</v>
      </c>
      <c r="S27" s="8"/>
      <c r="T27" s="8"/>
      <c r="U27" s="8"/>
      <c r="V27" s="8"/>
      <c r="W27" s="8">
        <v>80000</v>
      </c>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1"/>
  <sheetViews>
    <sheetView showZeros="0" topLeftCell="A14" workbookViewId="0">
      <selection activeCell="A1" sqref="A1:J1"/>
    </sheetView>
  </sheetViews>
  <sheetFormatPr defaultColWidth="10.712962962963" defaultRowHeight="12" customHeight="1"/>
  <cols>
    <col min="1" max="2" width="69.2777777777778"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3" t="s">
        <v>298</v>
      </c>
      <c r="B1" s="19"/>
      <c r="C1" s="19"/>
      <c r="D1" s="19"/>
      <c r="E1" s="19"/>
      <c r="F1" s="19"/>
      <c r="G1" s="19"/>
      <c r="H1" s="19"/>
      <c r="I1" s="19"/>
      <c r="J1" s="19" t="s">
        <v>299</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"单位名称："&amp;"双柏县安龙堡中心学校"</f>
        <v>单位名称：双柏县安龙堡中心学校</v>
      </c>
      <c r="B3" s="42"/>
      <c r="C3" s="42"/>
      <c r="D3" s="42"/>
      <c r="E3" s="42"/>
      <c r="F3" s="43"/>
      <c r="G3" s="42"/>
      <c r="H3" s="43"/>
      <c r="I3" s="43"/>
      <c r="J3" s="43"/>
    </row>
    <row r="4" ht="60" customHeight="1" spans="1:10">
      <c r="A4" s="44" t="s">
        <v>300</v>
      </c>
      <c r="B4" s="44" t="s">
        <v>301</v>
      </c>
      <c r="C4" s="44" t="s">
        <v>302</v>
      </c>
      <c r="D4" s="44" t="s">
        <v>303</v>
      </c>
      <c r="E4" s="44" t="s">
        <v>304</v>
      </c>
      <c r="F4" s="44" t="s">
        <v>305</v>
      </c>
      <c r="G4" s="44" t="s">
        <v>306</v>
      </c>
      <c r="H4" s="44" t="s">
        <v>307</v>
      </c>
      <c r="I4" s="44" t="s">
        <v>308</v>
      </c>
      <c r="J4" s="44" t="s">
        <v>309</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291</v>
      </c>
      <c r="B7" s="48" t="s">
        <v>310</v>
      </c>
      <c r="C7" s="47"/>
      <c r="D7" s="47"/>
      <c r="E7" s="47"/>
      <c r="F7" s="47"/>
      <c r="G7" s="47"/>
      <c r="H7" s="47"/>
      <c r="I7" s="47"/>
      <c r="J7" s="47"/>
    </row>
    <row r="8" ht="52" customHeight="1" spans="1:10">
      <c r="A8" s="47"/>
      <c r="B8" s="47"/>
      <c r="C8" s="46" t="s">
        <v>311</v>
      </c>
      <c r="D8" s="46" t="s">
        <v>312</v>
      </c>
      <c r="E8" s="46" t="s">
        <v>313</v>
      </c>
      <c r="F8" s="46" t="s">
        <v>314</v>
      </c>
      <c r="G8" s="46" t="s">
        <v>315</v>
      </c>
      <c r="H8" s="46" t="s">
        <v>316</v>
      </c>
      <c r="I8" s="46" t="s">
        <v>317</v>
      </c>
      <c r="J8" s="48" t="s">
        <v>318</v>
      </c>
    </row>
    <row r="9" ht="52" customHeight="1" spans="1:10">
      <c r="A9" s="7"/>
      <c r="B9" s="7"/>
      <c r="C9" s="46" t="s">
        <v>319</v>
      </c>
      <c r="D9" s="46" t="s">
        <v>320</v>
      </c>
      <c r="E9" s="46" t="s">
        <v>321</v>
      </c>
      <c r="F9" s="46" t="s">
        <v>314</v>
      </c>
      <c r="G9" s="46" t="s">
        <v>322</v>
      </c>
      <c r="H9" s="46" t="s">
        <v>323</v>
      </c>
      <c r="I9" s="46" t="s">
        <v>324</v>
      </c>
      <c r="J9" s="48" t="s">
        <v>325</v>
      </c>
    </row>
    <row r="10" ht="52" customHeight="1" spans="1:10">
      <c r="A10" s="7"/>
      <c r="B10" s="7"/>
      <c r="C10" s="46" t="s">
        <v>326</v>
      </c>
      <c r="D10" s="46" t="s">
        <v>327</v>
      </c>
      <c r="E10" s="46" t="s">
        <v>328</v>
      </c>
      <c r="F10" s="46" t="s">
        <v>329</v>
      </c>
      <c r="G10" s="46" t="s">
        <v>330</v>
      </c>
      <c r="H10" s="46" t="s">
        <v>331</v>
      </c>
      <c r="I10" s="46" t="s">
        <v>317</v>
      </c>
      <c r="J10" s="48" t="s">
        <v>332</v>
      </c>
    </row>
    <row r="11" ht="52" customHeight="1" spans="1:10">
      <c r="A11" s="47" t="s">
        <v>296</v>
      </c>
      <c r="B11" s="48" t="s">
        <v>333</v>
      </c>
      <c r="C11" s="7"/>
      <c r="D11" s="7"/>
      <c r="E11" s="7"/>
      <c r="F11" s="7"/>
      <c r="G11" s="7"/>
      <c r="H11" s="7"/>
      <c r="I11" s="7"/>
      <c r="J11" s="7"/>
    </row>
    <row r="12" ht="52" customHeight="1" spans="1:10">
      <c r="A12" s="7"/>
      <c r="B12" s="7"/>
      <c r="C12" s="46" t="s">
        <v>311</v>
      </c>
      <c r="D12" s="46" t="s">
        <v>312</v>
      </c>
      <c r="E12" s="46" t="s">
        <v>334</v>
      </c>
      <c r="F12" s="46" t="s">
        <v>314</v>
      </c>
      <c r="G12" s="46" t="s">
        <v>85</v>
      </c>
      <c r="H12" s="46" t="s">
        <v>316</v>
      </c>
      <c r="I12" s="46" t="s">
        <v>317</v>
      </c>
      <c r="J12" s="48" t="s">
        <v>335</v>
      </c>
    </row>
    <row r="13" ht="52" customHeight="1" spans="1:10">
      <c r="A13" s="7"/>
      <c r="B13" s="7"/>
      <c r="C13" s="46" t="s">
        <v>311</v>
      </c>
      <c r="D13" s="46" t="s">
        <v>336</v>
      </c>
      <c r="E13" s="46" t="s">
        <v>337</v>
      </c>
      <c r="F13" s="46" t="s">
        <v>314</v>
      </c>
      <c r="G13" s="46" t="s">
        <v>338</v>
      </c>
      <c r="H13" s="46" t="s">
        <v>331</v>
      </c>
      <c r="I13" s="46" t="s">
        <v>317</v>
      </c>
      <c r="J13" s="48" t="s">
        <v>339</v>
      </c>
    </row>
    <row r="14" ht="52" customHeight="1" spans="1:10">
      <c r="A14" s="7"/>
      <c r="B14" s="7"/>
      <c r="C14" s="46" t="s">
        <v>319</v>
      </c>
      <c r="D14" s="46" t="s">
        <v>320</v>
      </c>
      <c r="E14" s="46" t="s">
        <v>340</v>
      </c>
      <c r="F14" s="46" t="s">
        <v>329</v>
      </c>
      <c r="G14" s="46" t="s">
        <v>341</v>
      </c>
      <c r="H14" s="46" t="s">
        <v>323</v>
      </c>
      <c r="I14" s="46" t="s">
        <v>324</v>
      </c>
      <c r="J14" s="48" t="s">
        <v>342</v>
      </c>
    </row>
    <row r="15" ht="52" customHeight="1" spans="1:10">
      <c r="A15" s="7"/>
      <c r="B15" s="7"/>
      <c r="C15" s="46" t="s">
        <v>326</v>
      </c>
      <c r="D15" s="46" t="s">
        <v>327</v>
      </c>
      <c r="E15" s="46" t="s">
        <v>343</v>
      </c>
      <c r="F15" s="46" t="s">
        <v>329</v>
      </c>
      <c r="G15" s="46" t="s">
        <v>330</v>
      </c>
      <c r="H15" s="46" t="s">
        <v>331</v>
      </c>
      <c r="I15" s="46" t="s">
        <v>317</v>
      </c>
      <c r="J15" s="48" t="s">
        <v>344</v>
      </c>
    </row>
    <row r="16" ht="52" customHeight="1" spans="1:10">
      <c r="A16" s="7"/>
      <c r="B16" s="7"/>
      <c r="C16" s="46" t="s">
        <v>326</v>
      </c>
      <c r="D16" s="46" t="s">
        <v>327</v>
      </c>
      <c r="E16" s="46" t="s">
        <v>345</v>
      </c>
      <c r="F16" s="46" t="s">
        <v>329</v>
      </c>
      <c r="G16" s="46" t="s">
        <v>330</v>
      </c>
      <c r="H16" s="46" t="s">
        <v>331</v>
      </c>
      <c r="I16" s="46" t="s">
        <v>317</v>
      </c>
      <c r="J16" s="48" t="s">
        <v>346</v>
      </c>
    </row>
    <row r="17" ht="52" customHeight="1" spans="1:10">
      <c r="A17" s="47" t="s">
        <v>294</v>
      </c>
      <c r="B17" s="48" t="s">
        <v>347</v>
      </c>
      <c r="C17" s="7"/>
      <c r="D17" s="7"/>
      <c r="E17" s="7"/>
      <c r="F17" s="7"/>
      <c r="G17" s="7"/>
      <c r="H17" s="7"/>
      <c r="I17" s="7"/>
      <c r="J17" s="7"/>
    </row>
    <row r="18" ht="52" customHeight="1" spans="1:10">
      <c r="A18" s="7"/>
      <c r="B18" s="7"/>
      <c r="C18" s="46" t="s">
        <v>311</v>
      </c>
      <c r="D18" s="46" t="s">
        <v>312</v>
      </c>
      <c r="E18" s="46" t="s">
        <v>348</v>
      </c>
      <c r="F18" s="46" t="s">
        <v>314</v>
      </c>
      <c r="G18" s="46" t="s">
        <v>349</v>
      </c>
      <c r="H18" s="46" t="s">
        <v>316</v>
      </c>
      <c r="I18" s="46" t="s">
        <v>317</v>
      </c>
      <c r="J18" s="48" t="s">
        <v>350</v>
      </c>
    </row>
    <row r="19" ht="52" customHeight="1" spans="1:10">
      <c r="A19" s="7"/>
      <c r="B19" s="7"/>
      <c r="C19" s="46" t="s">
        <v>311</v>
      </c>
      <c r="D19" s="46" t="s">
        <v>336</v>
      </c>
      <c r="E19" s="46" t="s">
        <v>351</v>
      </c>
      <c r="F19" s="46" t="s">
        <v>314</v>
      </c>
      <c r="G19" s="46" t="s">
        <v>338</v>
      </c>
      <c r="H19" s="46" t="s">
        <v>331</v>
      </c>
      <c r="I19" s="46" t="s">
        <v>317</v>
      </c>
      <c r="J19" s="48" t="s">
        <v>352</v>
      </c>
    </row>
    <row r="20" ht="52" customHeight="1" spans="1:10">
      <c r="A20" s="7"/>
      <c r="B20" s="7"/>
      <c r="C20" s="46" t="s">
        <v>311</v>
      </c>
      <c r="D20" s="46" t="s">
        <v>353</v>
      </c>
      <c r="E20" s="46" t="s">
        <v>354</v>
      </c>
      <c r="F20" s="46" t="s">
        <v>329</v>
      </c>
      <c r="G20" s="46" t="s">
        <v>355</v>
      </c>
      <c r="H20" s="46" t="s">
        <v>331</v>
      </c>
      <c r="I20" s="46" t="s">
        <v>317</v>
      </c>
      <c r="J20" s="48" t="s">
        <v>356</v>
      </c>
    </row>
    <row r="21" ht="52" customHeight="1" spans="1:10">
      <c r="A21" s="7"/>
      <c r="B21" s="7"/>
      <c r="C21" s="46" t="s">
        <v>319</v>
      </c>
      <c r="D21" s="46" t="s">
        <v>320</v>
      </c>
      <c r="E21" s="46" t="s">
        <v>357</v>
      </c>
      <c r="F21" s="46" t="s">
        <v>329</v>
      </c>
      <c r="G21" s="46" t="s">
        <v>358</v>
      </c>
      <c r="H21" s="46" t="s">
        <v>323</v>
      </c>
      <c r="I21" s="46" t="s">
        <v>324</v>
      </c>
      <c r="J21" s="48" t="s">
        <v>359</v>
      </c>
    </row>
    <row r="22" ht="52" customHeight="1" spans="1:10">
      <c r="A22" s="7"/>
      <c r="B22" s="7"/>
      <c r="C22" s="46" t="s">
        <v>326</v>
      </c>
      <c r="D22" s="46" t="s">
        <v>327</v>
      </c>
      <c r="E22" s="46" t="s">
        <v>360</v>
      </c>
      <c r="F22" s="46" t="s">
        <v>329</v>
      </c>
      <c r="G22" s="46" t="s">
        <v>330</v>
      </c>
      <c r="H22" s="46" t="s">
        <v>331</v>
      </c>
      <c r="I22" s="46" t="s">
        <v>317</v>
      </c>
      <c r="J22" s="48" t="s">
        <v>361</v>
      </c>
    </row>
    <row r="23" ht="52" customHeight="1" spans="1:10">
      <c r="A23" s="47" t="s">
        <v>285</v>
      </c>
      <c r="B23" s="48" t="s">
        <v>362</v>
      </c>
      <c r="C23" s="7"/>
      <c r="D23" s="7"/>
      <c r="E23" s="7"/>
      <c r="F23" s="7"/>
      <c r="G23" s="7"/>
      <c r="H23" s="7"/>
      <c r="I23" s="7"/>
      <c r="J23" s="7"/>
    </row>
    <row r="24" ht="52" customHeight="1" spans="1:10">
      <c r="A24" s="7"/>
      <c r="B24" s="7"/>
      <c r="C24" s="46" t="s">
        <v>311</v>
      </c>
      <c r="D24" s="46" t="s">
        <v>312</v>
      </c>
      <c r="E24" s="46" t="s">
        <v>363</v>
      </c>
      <c r="F24" s="46" t="s">
        <v>314</v>
      </c>
      <c r="G24" s="46" t="s">
        <v>364</v>
      </c>
      <c r="H24" s="46" t="s">
        <v>316</v>
      </c>
      <c r="I24" s="46" t="s">
        <v>317</v>
      </c>
      <c r="J24" s="48" t="s">
        <v>365</v>
      </c>
    </row>
    <row r="25" ht="52" customHeight="1" spans="1:10">
      <c r="A25" s="7"/>
      <c r="B25" s="7"/>
      <c r="C25" s="46" t="s">
        <v>311</v>
      </c>
      <c r="D25" s="46" t="s">
        <v>312</v>
      </c>
      <c r="E25" s="46" t="s">
        <v>366</v>
      </c>
      <c r="F25" s="46" t="s">
        <v>314</v>
      </c>
      <c r="G25" s="46" t="s">
        <v>367</v>
      </c>
      <c r="H25" s="46" t="s">
        <v>368</v>
      </c>
      <c r="I25" s="46" t="s">
        <v>317</v>
      </c>
      <c r="J25" s="48" t="s">
        <v>365</v>
      </c>
    </row>
    <row r="26" ht="52" customHeight="1" spans="1:10">
      <c r="A26" s="7"/>
      <c r="B26" s="7"/>
      <c r="C26" s="46" t="s">
        <v>311</v>
      </c>
      <c r="D26" s="46" t="s">
        <v>336</v>
      </c>
      <c r="E26" s="46" t="s">
        <v>351</v>
      </c>
      <c r="F26" s="46" t="s">
        <v>314</v>
      </c>
      <c r="G26" s="46" t="s">
        <v>338</v>
      </c>
      <c r="H26" s="46" t="s">
        <v>331</v>
      </c>
      <c r="I26" s="46" t="s">
        <v>317</v>
      </c>
      <c r="J26" s="48" t="s">
        <v>352</v>
      </c>
    </row>
    <row r="27" ht="52" customHeight="1" spans="1:10">
      <c r="A27" s="7"/>
      <c r="B27" s="7"/>
      <c r="C27" s="46" t="s">
        <v>319</v>
      </c>
      <c r="D27" s="46" t="s">
        <v>320</v>
      </c>
      <c r="E27" s="46" t="s">
        <v>369</v>
      </c>
      <c r="F27" s="46" t="s">
        <v>329</v>
      </c>
      <c r="G27" s="46" t="s">
        <v>322</v>
      </c>
      <c r="H27" s="46" t="s">
        <v>331</v>
      </c>
      <c r="I27" s="46" t="s">
        <v>324</v>
      </c>
      <c r="J27" s="48" t="s">
        <v>370</v>
      </c>
    </row>
    <row r="28" ht="52" customHeight="1" spans="1:10">
      <c r="A28" s="7"/>
      <c r="B28" s="7"/>
      <c r="C28" s="46" t="s">
        <v>326</v>
      </c>
      <c r="D28" s="46" t="s">
        <v>327</v>
      </c>
      <c r="E28" s="46" t="s">
        <v>371</v>
      </c>
      <c r="F28" s="46" t="s">
        <v>329</v>
      </c>
      <c r="G28" s="46" t="s">
        <v>372</v>
      </c>
      <c r="H28" s="46" t="s">
        <v>331</v>
      </c>
      <c r="I28" s="46" t="s">
        <v>317</v>
      </c>
      <c r="J28" s="48" t="s">
        <v>373</v>
      </c>
    </row>
    <row r="29" ht="52" customHeight="1" spans="1:10">
      <c r="A29" s="47" t="s">
        <v>287</v>
      </c>
      <c r="B29" s="48" t="s">
        <v>374</v>
      </c>
      <c r="C29" s="7"/>
      <c r="D29" s="7"/>
      <c r="E29" s="7"/>
      <c r="F29" s="7"/>
      <c r="G29" s="7"/>
      <c r="H29" s="7"/>
      <c r="I29" s="7"/>
      <c r="J29" s="7"/>
    </row>
    <row r="30" ht="52" customHeight="1" spans="1:10">
      <c r="A30" s="7"/>
      <c r="B30" s="7"/>
      <c r="C30" s="46" t="s">
        <v>311</v>
      </c>
      <c r="D30" s="46" t="s">
        <v>312</v>
      </c>
      <c r="E30" s="46" t="s">
        <v>375</v>
      </c>
      <c r="F30" s="46" t="s">
        <v>314</v>
      </c>
      <c r="G30" s="46" t="s">
        <v>376</v>
      </c>
      <c r="H30" s="46" t="s">
        <v>316</v>
      </c>
      <c r="I30" s="46" t="s">
        <v>317</v>
      </c>
      <c r="J30" s="48" t="s">
        <v>350</v>
      </c>
    </row>
    <row r="31" ht="52" customHeight="1" spans="1:10">
      <c r="A31" s="7"/>
      <c r="B31" s="7"/>
      <c r="C31" s="46" t="s">
        <v>311</v>
      </c>
      <c r="D31" s="46" t="s">
        <v>336</v>
      </c>
      <c r="E31" s="46" t="s">
        <v>377</v>
      </c>
      <c r="F31" s="46" t="s">
        <v>314</v>
      </c>
      <c r="G31" s="46" t="s">
        <v>338</v>
      </c>
      <c r="H31" s="46" t="s">
        <v>331</v>
      </c>
      <c r="I31" s="46" t="s">
        <v>317</v>
      </c>
      <c r="J31" s="48" t="s">
        <v>378</v>
      </c>
    </row>
    <row r="32" ht="52" customHeight="1" spans="1:10">
      <c r="A32" s="7"/>
      <c r="B32" s="7"/>
      <c r="C32" s="46" t="s">
        <v>319</v>
      </c>
      <c r="D32" s="46" t="s">
        <v>320</v>
      </c>
      <c r="E32" s="46" t="s">
        <v>369</v>
      </c>
      <c r="F32" s="46" t="s">
        <v>329</v>
      </c>
      <c r="G32" s="46" t="s">
        <v>322</v>
      </c>
      <c r="H32" s="46" t="s">
        <v>323</v>
      </c>
      <c r="I32" s="46" t="s">
        <v>324</v>
      </c>
      <c r="J32" s="48" t="s">
        <v>379</v>
      </c>
    </row>
    <row r="33" ht="52" customHeight="1" spans="1:10">
      <c r="A33" s="7"/>
      <c r="B33" s="7"/>
      <c r="C33" s="46" t="s">
        <v>326</v>
      </c>
      <c r="D33" s="46" t="s">
        <v>327</v>
      </c>
      <c r="E33" s="46" t="s">
        <v>380</v>
      </c>
      <c r="F33" s="46" t="s">
        <v>329</v>
      </c>
      <c r="G33" s="46" t="s">
        <v>381</v>
      </c>
      <c r="H33" s="46" t="s">
        <v>331</v>
      </c>
      <c r="I33" s="46" t="s">
        <v>317</v>
      </c>
      <c r="J33" s="48" t="s">
        <v>361</v>
      </c>
    </row>
    <row r="34" ht="52" customHeight="1" spans="1:10">
      <c r="A34" s="47" t="s">
        <v>279</v>
      </c>
      <c r="B34" s="48" t="s">
        <v>382</v>
      </c>
      <c r="C34" s="7"/>
      <c r="D34" s="7"/>
      <c r="E34" s="7"/>
      <c r="F34" s="7"/>
      <c r="G34" s="7"/>
      <c r="H34" s="7"/>
      <c r="I34" s="7"/>
      <c r="J34" s="7"/>
    </row>
    <row r="35" ht="52" customHeight="1" spans="1:10">
      <c r="A35" s="7"/>
      <c r="B35" s="7"/>
      <c r="C35" s="46" t="s">
        <v>311</v>
      </c>
      <c r="D35" s="46" t="s">
        <v>312</v>
      </c>
      <c r="E35" s="46" t="s">
        <v>383</v>
      </c>
      <c r="F35" s="46" t="s">
        <v>314</v>
      </c>
      <c r="G35" s="46" t="s">
        <v>384</v>
      </c>
      <c r="H35" s="46" t="s">
        <v>316</v>
      </c>
      <c r="I35" s="46" t="s">
        <v>317</v>
      </c>
      <c r="J35" s="48" t="s">
        <v>385</v>
      </c>
    </row>
    <row r="36" ht="52" customHeight="1" spans="1:10">
      <c r="A36" s="7"/>
      <c r="B36" s="7"/>
      <c r="C36" s="46" t="s">
        <v>311</v>
      </c>
      <c r="D36" s="46" t="s">
        <v>312</v>
      </c>
      <c r="E36" s="46" t="s">
        <v>386</v>
      </c>
      <c r="F36" s="46" t="s">
        <v>314</v>
      </c>
      <c r="G36" s="46" t="s">
        <v>387</v>
      </c>
      <c r="H36" s="46" t="s">
        <v>316</v>
      </c>
      <c r="I36" s="46" t="s">
        <v>317</v>
      </c>
      <c r="J36" s="48" t="s">
        <v>388</v>
      </c>
    </row>
    <row r="37" ht="52" customHeight="1" spans="1:10">
      <c r="A37" s="7"/>
      <c r="B37" s="7"/>
      <c r="C37" s="46" t="s">
        <v>311</v>
      </c>
      <c r="D37" s="46" t="s">
        <v>312</v>
      </c>
      <c r="E37" s="46" t="s">
        <v>389</v>
      </c>
      <c r="F37" s="46" t="s">
        <v>314</v>
      </c>
      <c r="G37" s="46" t="s">
        <v>390</v>
      </c>
      <c r="H37" s="46" t="s">
        <v>316</v>
      </c>
      <c r="I37" s="46" t="s">
        <v>317</v>
      </c>
      <c r="J37" s="48" t="s">
        <v>391</v>
      </c>
    </row>
    <row r="38" ht="52" customHeight="1" spans="1:10">
      <c r="A38" s="7"/>
      <c r="B38" s="7"/>
      <c r="C38" s="46" t="s">
        <v>311</v>
      </c>
      <c r="D38" s="46" t="s">
        <v>336</v>
      </c>
      <c r="E38" s="46" t="s">
        <v>392</v>
      </c>
      <c r="F38" s="46" t="s">
        <v>329</v>
      </c>
      <c r="G38" s="46" t="s">
        <v>338</v>
      </c>
      <c r="H38" s="46" t="s">
        <v>331</v>
      </c>
      <c r="I38" s="46" t="s">
        <v>317</v>
      </c>
      <c r="J38" s="48" t="s">
        <v>339</v>
      </c>
    </row>
    <row r="39" ht="52" customHeight="1" spans="1:10">
      <c r="A39" s="7"/>
      <c r="B39" s="7"/>
      <c r="C39" s="46" t="s">
        <v>319</v>
      </c>
      <c r="D39" s="46" t="s">
        <v>320</v>
      </c>
      <c r="E39" s="46" t="s">
        <v>369</v>
      </c>
      <c r="F39" s="46" t="s">
        <v>314</v>
      </c>
      <c r="G39" s="46" t="s">
        <v>322</v>
      </c>
      <c r="H39" s="46" t="s">
        <v>323</v>
      </c>
      <c r="I39" s="46" t="s">
        <v>324</v>
      </c>
      <c r="J39" s="48" t="s">
        <v>370</v>
      </c>
    </row>
    <row r="40" ht="52" customHeight="1" spans="1:10">
      <c r="A40" s="7"/>
      <c r="B40" s="7"/>
      <c r="C40" s="46" t="s">
        <v>326</v>
      </c>
      <c r="D40" s="46" t="s">
        <v>327</v>
      </c>
      <c r="E40" s="46" t="s">
        <v>393</v>
      </c>
      <c r="F40" s="46" t="s">
        <v>329</v>
      </c>
      <c r="G40" s="46" t="s">
        <v>381</v>
      </c>
      <c r="H40" s="46" t="s">
        <v>331</v>
      </c>
      <c r="I40" s="46" t="s">
        <v>317</v>
      </c>
      <c r="J40" s="48" t="s">
        <v>394</v>
      </c>
    </row>
    <row r="41" ht="52" customHeight="1" spans="1:10">
      <c r="A41" s="7"/>
      <c r="B41" s="7"/>
      <c r="C41" s="46" t="s">
        <v>326</v>
      </c>
      <c r="D41" s="46" t="s">
        <v>327</v>
      </c>
      <c r="E41" s="46" t="s">
        <v>395</v>
      </c>
      <c r="F41" s="46" t="s">
        <v>329</v>
      </c>
      <c r="G41" s="46" t="s">
        <v>381</v>
      </c>
      <c r="H41" s="46" t="s">
        <v>331</v>
      </c>
      <c r="I41" s="46" t="s">
        <v>317</v>
      </c>
      <c r="J41" s="48" t="s">
        <v>396</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zoomScale="70" zoomScaleNormal="70" workbookViewId="0">
      <selection activeCell="A1" sqref="A1:J1"/>
    </sheetView>
  </sheetViews>
  <sheetFormatPr defaultColWidth="10.712962962963" defaultRowHeight="12" customHeight="1" outlineLevelRow="7"/>
  <cols>
    <col min="1" max="2" width="69.2777777777778"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3" t="s">
        <v>397</v>
      </c>
      <c r="B1" s="19"/>
      <c r="C1" s="19"/>
      <c r="D1" s="19"/>
      <c r="E1" s="19"/>
      <c r="F1" s="19"/>
      <c r="G1" s="19"/>
      <c r="H1" s="19"/>
      <c r="I1" s="19"/>
      <c r="J1" s="19" t="s">
        <v>299</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"单位名称："&amp;"双柏县安龙堡中心学校"</f>
        <v>单位名称：双柏县安龙堡中心学校</v>
      </c>
      <c r="B3" s="42"/>
      <c r="C3" s="42"/>
      <c r="D3" s="42"/>
      <c r="E3" s="42"/>
      <c r="F3" s="43"/>
      <c r="G3" s="42"/>
      <c r="H3" s="43"/>
      <c r="I3" s="43"/>
      <c r="J3" s="43"/>
    </row>
    <row r="4" ht="60" customHeight="1" spans="1:10">
      <c r="A4" s="44" t="s">
        <v>300</v>
      </c>
      <c r="B4" s="44" t="s">
        <v>301</v>
      </c>
      <c r="C4" s="44" t="s">
        <v>302</v>
      </c>
      <c r="D4" s="44" t="s">
        <v>303</v>
      </c>
      <c r="E4" s="44" t="s">
        <v>304</v>
      </c>
      <c r="F4" s="44" t="s">
        <v>305</v>
      </c>
      <c r="G4" s="44" t="s">
        <v>306</v>
      </c>
      <c r="H4" s="44" t="s">
        <v>307</v>
      </c>
      <c r="I4" s="44" t="s">
        <v>308</v>
      </c>
      <c r="J4" s="44" t="s">
        <v>309</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1" sqref="A11"/>
    </sheetView>
  </sheetViews>
  <sheetFormatPr defaultColWidth="10.712962962963" defaultRowHeight="14.25" customHeight="1" outlineLevelCol="5"/>
  <cols>
    <col min="1" max="1" width="37.5740740740741" customWidth="1"/>
    <col min="2" max="2" width="38.1388888888889" customWidth="1"/>
    <col min="3" max="3" width="47.2777777777778" customWidth="1"/>
    <col min="4" max="6" width="26.2777777777778" customWidth="1"/>
  </cols>
  <sheetData>
    <row r="1" ht="15.75" customHeight="1" spans="1:6">
      <c r="A1" s="15"/>
      <c r="B1" s="15">
        <v>0</v>
      </c>
      <c r="C1" s="15"/>
      <c r="D1" s="15"/>
      <c r="E1" s="15"/>
      <c r="F1" s="14" t="s">
        <v>398</v>
      </c>
    </row>
    <row r="2" ht="45" customHeight="1" spans="1:6">
      <c r="A2" s="11" t="s">
        <v>399</v>
      </c>
      <c r="B2" s="11"/>
      <c r="C2" s="11"/>
      <c r="D2" s="11"/>
      <c r="E2" s="11"/>
      <c r="F2" s="11"/>
    </row>
    <row r="3" ht="19.5" customHeight="1" spans="1:6">
      <c r="A3" s="10" t="str">
        <f>"单位名称："&amp;"双柏县安龙堡中心学校"</f>
        <v>单位名称：双柏县安龙堡中心学校</v>
      </c>
      <c r="B3" s="10"/>
      <c r="C3" s="10"/>
      <c r="D3" s="15"/>
      <c r="E3" s="15"/>
      <c r="F3" s="14" t="s">
        <v>2</v>
      </c>
    </row>
    <row r="4" ht="19.5" customHeight="1" spans="1:6">
      <c r="A4" s="5" t="s">
        <v>400</v>
      </c>
      <c r="B4" s="5" t="s">
        <v>73</v>
      </c>
      <c r="C4" s="5" t="s">
        <v>74</v>
      </c>
      <c r="D4" s="5" t="s">
        <v>401</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402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showZeros="0" workbookViewId="0">
      <selection activeCell="A12" sqref="A12"/>
    </sheetView>
  </sheetViews>
  <sheetFormatPr defaultColWidth="10" defaultRowHeight="12.75" customHeight="1"/>
  <cols>
    <col min="1" max="3" width="38.5" customWidth="1"/>
    <col min="4" max="13" width="18.212962962963" customWidth="1"/>
    <col min="14" max="14" width="25.3518518518519" customWidth="1"/>
    <col min="15" max="17" width="18.212962962963" customWidth="1"/>
  </cols>
  <sheetData>
    <row r="1" ht="17.25" customHeight="1" spans="1:17">
      <c r="A1" s="19"/>
      <c r="B1" s="19"/>
      <c r="C1" s="19"/>
      <c r="D1" s="19"/>
      <c r="E1" s="19"/>
      <c r="F1" s="19"/>
      <c r="G1" s="19"/>
      <c r="H1" s="19"/>
      <c r="I1" s="19"/>
      <c r="J1" s="19"/>
      <c r="K1" s="19"/>
      <c r="L1" s="19"/>
      <c r="M1" s="19"/>
      <c r="N1" s="19"/>
      <c r="O1" s="19"/>
      <c r="P1" s="19"/>
      <c r="Q1" s="40" t="s">
        <v>403</v>
      </c>
    </row>
    <row r="2" ht="45" customHeight="1" spans="1:17">
      <c r="A2" s="20" t="s">
        <v>404</v>
      </c>
      <c r="B2" s="20"/>
      <c r="C2" s="20"/>
      <c r="D2" s="20"/>
      <c r="E2" s="20"/>
      <c r="F2" s="20"/>
      <c r="G2" s="20"/>
      <c r="H2" s="20"/>
      <c r="I2" s="20"/>
      <c r="J2" s="20"/>
      <c r="K2" s="20"/>
      <c r="L2" s="20"/>
      <c r="M2" s="20"/>
      <c r="N2" s="20"/>
      <c r="O2" s="20"/>
      <c r="P2" s="20"/>
      <c r="Q2" s="20"/>
    </row>
    <row r="3" ht="18.75" customHeight="1" spans="1:17">
      <c r="A3" s="19" t="str">
        <f>"单位名称："&amp;"双柏县安龙堡中心学校"</f>
        <v>单位名称：双柏县安龙堡中心学校</v>
      </c>
      <c r="B3" s="19"/>
      <c r="C3" s="19"/>
      <c r="D3" s="19"/>
      <c r="E3" s="19"/>
      <c r="F3" s="19"/>
      <c r="G3" s="19"/>
      <c r="H3" s="19"/>
      <c r="I3" s="19"/>
      <c r="J3" s="19"/>
      <c r="K3" s="19"/>
      <c r="L3" s="19"/>
      <c r="M3" s="19"/>
      <c r="N3" s="19"/>
      <c r="O3" s="19"/>
      <c r="P3" s="19"/>
      <c r="Q3" s="23" t="s">
        <v>54</v>
      </c>
    </row>
    <row r="4" ht="22.5" customHeight="1" spans="1:17">
      <c r="A4" s="35" t="s">
        <v>405</v>
      </c>
      <c r="B4" s="35" t="s">
        <v>406</v>
      </c>
      <c r="C4" s="35" t="s">
        <v>407</v>
      </c>
      <c r="D4" s="35" t="s">
        <v>408</v>
      </c>
      <c r="E4" s="35" t="s">
        <v>409</v>
      </c>
      <c r="F4" s="35" t="s">
        <v>410</v>
      </c>
      <c r="G4" s="35" t="s">
        <v>204</v>
      </c>
      <c r="H4" s="35"/>
      <c r="I4" s="35"/>
      <c r="J4" s="35"/>
      <c r="K4" s="35"/>
      <c r="L4" s="35"/>
      <c r="M4" s="35"/>
      <c r="N4" s="35"/>
      <c r="O4" s="35"/>
      <c r="P4" s="35"/>
      <c r="Q4" s="35"/>
    </row>
    <row r="5" ht="22.5" customHeight="1" spans="1:17">
      <c r="A5" s="35"/>
      <c r="B5" s="35" t="s">
        <v>411</v>
      </c>
      <c r="C5" s="35" t="s">
        <v>412</v>
      </c>
      <c r="D5" s="35" t="s">
        <v>408</v>
      </c>
      <c r="E5" s="35" t="s">
        <v>413</v>
      </c>
      <c r="F5" s="35"/>
      <c r="G5" s="35" t="s">
        <v>57</v>
      </c>
      <c r="H5" s="35" t="s">
        <v>60</v>
      </c>
      <c r="I5" s="35" t="s">
        <v>414</v>
      </c>
      <c r="J5" s="35" t="s">
        <v>415</v>
      </c>
      <c r="K5" s="35" t="s">
        <v>416</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57</v>
      </c>
      <c r="B10" s="39"/>
      <c r="C10" s="39"/>
      <c r="D10" s="39"/>
      <c r="E10" s="39"/>
      <c r="F10" s="38"/>
      <c r="G10" s="38"/>
      <c r="H10" s="38"/>
      <c r="I10" s="38"/>
      <c r="J10" s="38"/>
      <c r="K10" s="38"/>
      <c r="L10" s="38"/>
      <c r="M10" s="38"/>
      <c r="N10" s="38"/>
      <c r="O10" s="38"/>
      <c r="P10" s="38"/>
      <c r="Q10" s="38"/>
    </row>
    <row r="11" customHeight="1" spans="1:1">
      <c r="A11" t="s">
        <v>402</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0" sqref="A10"/>
    </sheetView>
  </sheetViews>
  <sheetFormatPr defaultColWidth="10.2777777777778" defaultRowHeight="14.25" customHeight="1"/>
  <cols>
    <col min="1" max="1" width="46.9259259259259" customWidth="1"/>
    <col min="2" max="2" width="27.5" customWidth="1"/>
    <col min="3" max="3" width="33.0740740740741" customWidth="1"/>
    <col min="4" max="4" width="18.3518518518519" customWidth="1"/>
    <col min="5" max="5" width="21.7777777777778" customWidth="1"/>
    <col min="6" max="6" width="24.6388888888889" customWidth="1"/>
    <col min="7" max="7" width="30.0740740740741" customWidth="1"/>
    <col min="8" max="14" width="18.3518518518519" customWidth="1"/>
    <col min="15" max="15" width="23.5" customWidth="1"/>
    <col min="16" max="16" width="18.3518518518519" customWidth="1"/>
    <col min="17" max="17" width="21.0740740740741" customWidth="1"/>
    <col min="18" max="18" width="18.3518518518519" customWidth="1"/>
  </cols>
  <sheetData>
    <row r="1" ht="23.65" customHeight="1" spans="1:18">
      <c r="A1" s="26"/>
      <c r="B1" s="26"/>
      <c r="C1" s="26"/>
      <c r="D1" s="26"/>
      <c r="E1" s="26"/>
      <c r="F1" s="26"/>
      <c r="G1" s="26"/>
      <c r="H1" s="26"/>
      <c r="I1" s="26"/>
      <c r="J1" s="26"/>
      <c r="K1" s="26"/>
      <c r="L1" s="26"/>
      <c r="M1" s="26"/>
      <c r="N1" s="26"/>
      <c r="O1" s="26"/>
      <c r="P1" s="26"/>
      <c r="Q1" s="26"/>
      <c r="R1" s="34" t="s">
        <v>417</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"单位名称："&amp;"双柏县安龙堡中心学校"</f>
        <v>单位名称：双柏县安龙堡中心学校</v>
      </c>
      <c r="B3" s="28"/>
      <c r="C3" s="28"/>
      <c r="D3" s="28"/>
      <c r="E3" s="28"/>
      <c r="F3" s="28"/>
      <c r="G3" s="28"/>
      <c r="H3" s="28"/>
      <c r="I3" s="28"/>
      <c r="J3" s="28"/>
      <c r="K3" s="28"/>
      <c r="L3" s="28"/>
      <c r="M3" s="28"/>
      <c r="N3" s="28"/>
      <c r="O3" s="28"/>
      <c r="P3" s="28"/>
      <c r="Q3" s="28"/>
      <c r="R3" s="34" t="s">
        <v>54</v>
      </c>
    </row>
    <row r="4" ht="23.65" customHeight="1" spans="1:18">
      <c r="A4" s="29" t="s">
        <v>405</v>
      </c>
      <c r="B4" s="29" t="s">
        <v>418</v>
      </c>
      <c r="C4" s="29" t="s">
        <v>419</v>
      </c>
      <c r="D4" s="29" t="s">
        <v>420</v>
      </c>
      <c r="E4" s="29" t="s">
        <v>421</v>
      </c>
      <c r="F4" s="29" t="s">
        <v>422</v>
      </c>
      <c r="G4" s="29" t="s">
        <v>423</v>
      </c>
      <c r="H4" s="29" t="s">
        <v>204</v>
      </c>
      <c r="I4" s="29"/>
      <c r="J4" s="29"/>
      <c r="K4" s="29"/>
      <c r="L4" s="29"/>
      <c r="M4" s="29"/>
      <c r="N4" s="29"/>
      <c r="O4" s="29"/>
      <c r="P4" s="29"/>
      <c r="Q4" s="29"/>
      <c r="R4" s="29"/>
    </row>
    <row r="5" ht="23.65" customHeight="1" spans="1:18">
      <c r="A5" s="29" t="s">
        <v>424</v>
      </c>
      <c r="B5" s="29" t="s">
        <v>415</v>
      </c>
      <c r="C5" s="29" t="s">
        <v>416</v>
      </c>
      <c r="D5" s="29"/>
      <c r="E5" s="29" t="s">
        <v>425</v>
      </c>
      <c r="F5" s="29"/>
      <c r="G5" s="29"/>
      <c r="H5" s="29" t="s">
        <v>57</v>
      </c>
      <c r="I5" s="29" t="s">
        <v>60</v>
      </c>
      <c r="J5" s="29" t="s">
        <v>414</v>
      </c>
      <c r="K5" s="29" t="s">
        <v>415</v>
      </c>
      <c r="L5" s="29" t="s">
        <v>416</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426</v>
      </c>
      <c r="P7" s="30" t="s">
        <v>427</v>
      </c>
      <c r="Q7" s="30" t="s">
        <v>428</v>
      </c>
      <c r="R7" s="30" t="s">
        <v>429</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57</v>
      </c>
      <c r="B11" s="33"/>
      <c r="C11" s="33"/>
      <c r="D11" s="33"/>
      <c r="E11" s="33"/>
      <c r="F11" s="33"/>
      <c r="G11" s="33"/>
      <c r="H11" s="32"/>
      <c r="I11" s="32"/>
      <c r="J11" s="32"/>
      <c r="K11" s="32"/>
      <c r="L11" s="32"/>
      <c r="M11" s="32"/>
      <c r="N11" s="32"/>
      <c r="O11" s="32"/>
      <c r="P11" s="32"/>
      <c r="Q11" s="32"/>
      <c r="R11" s="32"/>
    </row>
    <row r="12" customHeight="1" spans="1:1">
      <c r="A12" t="s">
        <v>402</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9" sqref="A9"/>
    </sheetView>
  </sheetViews>
  <sheetFormatPr defaultColWidth="10.712962962963" defaultRowHeight="14.25" customHeight="1"/>
  <cols>
    <col min="1" max="1" width="44" customWidth="1"/>
    <col min="2" max="14" width="21.5740740740741" customWidth="1"/>
  </cols>
  <sheetData>
    <row r="1" ht="13.5" customHeight="1" spans="1:14">
      <c r="A1" s="10"/>
      <c r="B1" s="10"/>
      <c r="C1" s="10"/>
      <c r="D1" s="10"/>
      <c r="E1" s="10"/>
      <c r="F1" s="10"/>
      <c r="G1" s="10"/>
      <c r="H1" s="10"/>
      <c r="I1" s="10"/>
      <c r="J1" s="10"/>
      <c r="K1" s="10"/>
      <c r="L1" s="10"/>
      <c r="M1" s="10"/>
      <c r="N1" s="14" t="s">
        <v>430</v>
      </c>
    </row>
    <row r="2" ht="45" customHeight="1" spans="1:14">
      <c r="A2" s="11" t="s">
        <v>431</v>
      </c>
      <c r="B2" s="11"/>
      <c r="C2" s="11"/>
      <c r="D2" s="11"/>
      <c r="E2" s="11"/>
      <c r="F2" s="11"/>
      <c r="G2" s="11"/>
      <c r="H2" s="11"/>
      <c r="I2" s="11"/>
      <c r="J2" s="11"/>
      <c r="K2" s="11"/>
      <c r="L2" s="11"/>
      <c r="M2" s="11"/>
      <c r="N2" s="11"/>
    </row>
    <row r="3" ht="22.5" customHeight="1" spans="1:14">
      <c r="A3" s="10" t="str">
        <f>"单位名称："&amp;"双柏县安龙堡中心学校"</f>
        <v>单位名称：双柏县安龙堡中心学校</v>
      </c>
      <c r="B3" s="10"/>
      <c r="C3" s="10"/>
      <c r="D3" s="10"/>
      <c r="E3" s="10"/>
      <c r="F3" s="10"/>
      <c r="G3" s="10"/>
      <c r="H3" s="10"/>
      <c r="I3" s="10"/>
      <c r="J3" s="10"/>
      <c r="K3" s="10"/>
      <c r="L3" s="10"/>
      <c r="M3" s="10"/>
      <c r="N3" s="14" t="s">
        <v>54</v>
      </c>
    </row>
    <row r="4" ht="22.5" customHeight="1" spans="1:14">
      <c r="A4" s="5" t="s">
        <v>432</v>
      </c>
      <c r="B4" s="5" t="s">
        <v>204</v>
      </c>
      <c r="C4" s="5"/>
      <c r="D4" s="5"/>
      <c r="E4" s="5" t="s">
        <v>433</v>
      </c>
      <c r="F4" s="5"/>
      <c r="G4" s="5"/>
      <c r="H4" s="5"/>
      <c r="I4" s="5"/>
      <c r="J4" s="5"/>
      <c r="K4" s="5"/>
      <c r="L4" s="5"/>
      <c r="M4" s="5"/>
      <c r="N4" s="5"/>
    </row>
    <row r="5" ht="22.5" customHeight="1" spans="1:14">
      <c r="A5" s="5"/>
      <c r="B5" s="5" t="s">
        <v>57</v>
      </c>
      <c r="C5" s="5" t="s">
        <v>60</v>
      </c>
      <c r="D5" s="5" t="s">
        <v>414</v>
      </c>
      <c r="E5" s="5" t="s">
        <v>434</v>
      </c>
      <c r="F5" s="5" t="s">
        <v>435</v>
      </c>
      <c r="G5" s="5" t="s">
        <v>436</v>
      </c>
      <c r="H5" s="5" t="s">
        <v>437</v>
      </c>
      <c r="I5" s="5" t="s">
        <v>438</v>
      </c>
      <c r="J5" s="5" t="s">
        <v>439</v>
      </c>
      <c r="K5" s="5" t="s">
        <v>440</v>
      </c>
      <c r="L5" s="5" t="s">
        <v>441</v>
      </c>
      <c r="M5" s="5" t="s">
        <v>442</v>
      </c>
      <c r="N5" s="5" t="s">
        <v>443</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402</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10" sqref="A10"/>
    </sheetView>
  </sheetViews>
  <sheetFormatPr defaultColWidth="10.712962962963" defaultRowHeight="12" customHeight="1"/>
  <cols>
    <col min="1" max="1" width="69.2777777777778" customWidth="1"/>
    <col min="2" max="2" width="41.1388888888889" customWidth="1"/>
    <col min="3" max="3" width="69.2777777777778" customWidth="1"/>
    <col min="4" max="5" width="27.5740740740741" customWidth="1"/>
    <col min="6" max="6" width="55" customWidth="1"/>
    <col min="7" max="7" width="10.2777777777778" customWidth="1"/>
    <col min="8" max="8" width="18.712962962963" customWidth="1"/>
    <col min="9" max="9" width="9.85185185185185" customWidth="1"/>
    <col min="10" max="10" width="16.8518518518519" customWidth="1"/>
    <col min="11" max="11" width="53" customWidth="1"/>
  </cols>
  <sheetData>
    <row r="1" ht="15.75" customHeight="1" spans="1:11">
      <c r="A1" s="19"/>
      <c r="B1" s="19"/>
      <c r="C1" s="19"/>
      <c r="D1" s="19"/>
      <c r="E1" s="19"/>
      <c r="F1" s="19"/>
      <c r="G1" s="19"/>
      <c r="H1" s="19"/>
      <c r="I1" s="19"/>
      <c r="J1" s="19"/>
      <c r="K1" s="23" t="s">
        <v>444</v>
      </c>
    </row>
    <row r="2" ht="45" customHeight="1" spans="1:11">
      <c r="A2" s="20" t="s">
        <v>445</v>
      </c>
      <c r="B2" s="20"/>
      <c r="C2" s="20"/>
      <c r="D2" s="20"/>
      <c r="E2" s="20"/>
      <c r="F2" s="20"/>
      <c r="G2" s="20"/>
      <c r="H2" s="20"/>
      <c r="I2" s="20"/>
      <c r="J2" s="20"/>
      <c r="K2" s="20"/>
    </row>
    <row r="3" ht="15.75" customHeight="1" spans="1:11">
      <c r="A3" s="19" t="str">
        <f>"单位名称："&amp;"双柏县安龙堡中心学校"</f>
        <v>单位名称：双柏县安龙堡中心学校</v>
      </c>
      <c r="B3" s="19"/>
      <c r="C3" s="19"/>
      <c r="D3" s="19"/>
      <c r="E3" s="19"/>
      <c r="F3" s="19"/>
      <c r="G3" s="19"/>
      <c r="H3" s="19"/>
      <c r="I3" s="19"/>
      <c r="J3" s="19"/>
      <c r="K3" s="19"/>
    </row>
    <row r="4" ht="22.5" customHeight="1" spans="1:11">
      <c r="A4" s="9" t="s">
        <v>446</v>
      </c>
      <c r="B4" s="9" t="s">
        <v>198</v>
      </c>
      <c r="C4" s="9" t="s">
        <v>301</v>
      </c>
      <c r="D4" s="9" t="s">
        <v>302</v>
      </c>
      <c r="E4" s="9" t="s">
        <v>303</v>
      </c>
      <c r="F4" s="9" t="s">
        <v>304</v>
      </c>
      <c r="G4" s="9" t="s">
        <v>305</v>
      </c>
      <c r="H4" s="9" t="s">
        <v>306</v>
      </c>
      <c r="I4" s="9" t="s">
        <v>307</v>
      </c>
      <c r="J4" s="9" t="s">
        <v>308</v>
      </c>
      <c r="K4" s="9" t="s">
        <v>309</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402</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10.712962962963" defaultRowHeight="12" customHeight="1" outlineLevelCol="7"/>
  <cols>
    <col min="1" max="1" width="33.8518518518519" customWidth="1"/>
    <col min="2" max="3" width="39.1388888888889" customWidth="1"/>
    <col min="4" max="4" width="24" customWidth="1"/>
    <col min="5" max="5" width="7.85185185185185" customWidth="1"/>
    <col min="6" max="6" width="11" customWidth="1"/>
    <col min="7" max="8" width="19.1388888888889" customWidth="1"/>
  </cols>
  <sheetData>
    <row r="1" ht="14.25" customHeight="1" spans="1:8">
      <c r="A1" s="15"/>
      <c r="B1" s="15"/>
      <c r="C1" s="15"/>
      <c r="D1" s="15"/>
      <c r="E1" s="15"/>
      <c r="F1" s="15"/>
      <c r="G1" s="15"/>
      <c r="H1" s="14" t="s">
        <v>447</v>
      </c>
    </row>
    <row r="2" ht="45" customHeight="1" spans="1:8">
      <c r="A2" s="11" t="s">
        <v>448</v>
      </c>
      <c r="B2" s="11"/>
      <c r="C2" s="11"/>
      <c r="D2" s="11"/>
      <c r="E2" s="11"/>
      <c r="F2" s="11"/>
      <c r="G2" s="11"/>
      <c r="H2" s="11"/>
    </row>
    <row r="3" ht="13.5" customHeight="1" spans="1:8">
      <c r="A3" s="10" t="str">
        <f>"单位名称："&amp;"双柏县安龙堡中心学校"</f>
        <v>单位名称：双柏县安龙堡中心学校</v>
      </c>
      <c r="B3" s="10"/>
      <c r="C3" s="10"/>
      <c r="D3" s="15"/>
      <c r="E3" s="15"/>
      <c r="F3" s="15"/>
      <c r="G3" s="15"/>
      <c r="H3" s="14" t="s">
        <v>54</v>
      </c>
    </row>
    <row r="4" ht="18" customHeight="1" spans="1:8">
      <c r="A4" s="5" t="s">
        <v>400</v>
      </c>
      <c r="B4" s="5" t="s">
        <v>449</v>
      </c>
      <c r="C4" s="5" t="s">
        <v>450</v>
      </c>
      <c r="D4" s="5" t="s">
        <v>451</v>
      </c>
      <c r="E4" s="5" t="s">
        <v>408</v>
      </c>
      <c r="F4" s="5" t="s">
        <v>452</v>
      </c>
      <c r="G4" s="5"/>
      <c r="H4" s="5"/>
    </row>
    <row r="5" ht="18" customHeight="1" spans="1:8">
      <c r="A5" s="5"/>
      <c r="B5" s="5"/>
      <c r="C5" s="5"/>
      <c r="D5" s="5"/>
      <c r="E5" s="5"/>
      <c r="F5" s="5" t="s">
        <v>409</v>
      </c>
      <c r="G5" s="5" t="s">
        <v>453</v>
      </c>
      <c r="H5" s="5" t="s">
        <v>454</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455</v>
      </c>
      <c r="B8" s="7"/>
      <c r="C8" s="7"/>
      <c r="D8" s="7"/>
      <c r="E8" s="17"/>
      <c r="F8" s="17"/>
      <c r="G8" s="17"/>
      <c r="H8" s="17"/>
    </row>
    <row r="9" ht="23.25" customHeight="1" spans="1:8">
      <c r="A9" s="9" t="s">
        <v>57</v>
      </c>
      <c r="B9" s="9"/>
      <c r="C9" s="9"/>
      <c r="D9" s="9"/>
      <c r="E9" s="9"/>
      <c r="F9" s="8"/>
      <c r="G9" s="18"/>
      <c r="H9" s="18"/>
    </row>
    <row r="10" customHeight="1" spans="1:1">
      <c r="A10" t="s">
        <v>402</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4" sqref="A14"/>
    </sheetView>
  </sheetViews>
  <sheetFormatPr defaultColWidth="10.712962962963" defaultRowHeight="14.25" customHeight="1"/>
  <cols>
    <col min="1" max="11" width="17.5740740740741" customWidth="1"/>
  </cols>
  <sheetData>
    <row r="1" ht="15.75" customHeight="1" spans="1:11">
      <c r="A1" s="10"/>
      <c r="B1" s="10"/>
      <c r="C1" s="10"/>
      <c r="D1" s="10"/>
      <c r="E1" s="10"/>
      <c r="F1" s="10"/>
      <c r="G1" s="10"/>
      <c r="H1" s="10"/>
      <c r="I1" s="10"/>
      <c r="J1" s="10"/>
      <c r="K1" s="14" t="s">
        <v>456</v>
      </c>
    </row>
    <row r="2" ht="46.15" customHeight="1" spans="1:11">
      <c r="A2" s="11" t="s">
        <v>457</v>
      </c>
      <c r="B2" s="11"/>
      <c r="C2" s="11"/>
      <c r="D2" s="11"/>
      <c r="E2" s="11"/>
      <c r="F2" s="11"/>
      <c r="G2" s="11"/>
      <c r="H2" s="11"/>
      <c r="I2" s="11"/>
      <c r="J2" s="11"/>
      <c r="K2" s="11"/>
    </row>
    <row r="3" ht="22.5" customHeight="1" spans="1:11">
      <c r="A3" s="10" t="str">
        <f>"单位名称："&amp;"双柏县安龙堡中心学校"</f>
        <v>单位名称：双柏县安龙堡中心学校</v>
      </c>
      <c r="B3" s="10"/>
      <c r="C3" s="10"/>
      <c r="D3" s="10"/>
      <c r="E3" s="10"/>
      <c r="F3" s="10"/>
      <c r="G3" s="10"/>
      <c r="H3" s="10"/>
      <c r="I3" s="10"/>
      <c r="J3" s="10"/>
      <c r="K3" s="14" t="s">
        <v>2</v>
      </c>
    </row>
    <row r="4" ht="22.5" customHeight="1" spans="1:11">
      <c r="A4" s="5" t="s">
        <v>274</v>
      </c>
      <c r="B4" s="5" t="s">
        <v>199</v>
      </c>
      <c r="C4" s="5" t="s">
        <v>197</v>
      </c>
      <c r="D4" s="5" t="s">
        <v>200</v>
      </c>
      <c r="E4" s="5" t="s">
        <v>201</v>
      </c>
      <c r="F4" s="5" t="s">
        <v>275</v>
      </c>
      <c r="G4" s="5" t="s">
        <v>276</v>
      </c>
      <c r="H4" s="5" t="s">
        <v>57</v>
      </c>
      <c r="I4" s="5" t="s">
        <v>458</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455</v>
      </c>
      <c r="B8" s="7" t="s">
        <v>455</v>
      </c>
      <c r="C8" s="7" t="s">
        <v>455</v>
      </c>
      <c r="D8" s="7"/>
      <c r="E8" s="7"/>
      <c r="F8" s="7"/>
      <c r="G8" s="7"/>
      <c r="H8" s="8"/>
      <c r="I8" s="8"/>
      <c r="J8" s="8"/>
      <c r="K8" s="8"/>
    </row>
    <row r="9" ht="22.5" customHeight="1" spans="1:11">
      <c r="A9" s="9" t="s">
        <v>57</v>
      </c>
      <c r="B9" s="9"/>
      <c r="C9" s="9"/>
      <c r="D9" s="9"/>
      <c r="E9" s="9"/>
      <c r="F9" s="9"/>
      <c r="G9" s="9"/>
      <c r="H9" s="8"/>
      <c r="I9" s="8"/>
      <c r="J9" s="8"/>
      <c r="K9" s="8"/>
    </row>
    <row r="10" customHeight="1" spans="1:1">
      <c r="A10" t="s">
        <v>402</v>
      </c>
    </row>
  </sheetData>
  <mergeCells count="13">
    <mergeCell ref="A2:K2"/>
    <mergeCell ref="A3:J3"/>
    <mergeCell ref="I4:K4"/>
    <mergeCell ref="A9:G9"/>
    <mergeCell ref="A10:B10"/>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showZeros="0" workbookViewId="0">
      <selection activeCell="C17" sqref="C17"/>
    </sheetView>
  </sheetViews>
  <sheetFormatPr defaultColWidth="10" defaultRowHeight="12.75" customHeight="1" outlineLevelCol="6"/>
  <cols>
    <col min="1" max="1" width="49" customWidth="1"/>
    <col min="2" max="2" width="19.1388888888889" customWidth="1"/>
    <col min="3" max="3" width="64.2777777777778" customWidth="1"/>
    <col min="4" max="4" width="8.71296296296296" customWidth="1"/>
    <col min="5" max="7" width="20.5740740740741" customWidth="1"/>
  </cols>
  <sheetData>
    <row r="1" ht="15" customHeight="1" spans="1:7">
      <c r="A1" s="1"/>
      <c r="B1" s="1"/>
      <c r="C1" s="1"/>
      <c r="D1" s="1"/>
      <c r="E1" s="1"/>
      <c r="F1" s="1"/>
      <c r="G1" s="2" t="s">
        <v>459</v>
      </c>
    </row>
    <row r="2" ht="45" customHeight="1" spans="1:7">
      <c r="A2" s="3" t="s">
        <v>460</v>
      </c>
      <c r="B2" s="3"/>
      <c r="C2" s="3"/>
      <c r="D2" s="3"/>
      <c r="E2" s="3"/>
      <c r="F2" s="3"/>
      <c r="G2" s="3"/>
    </row>
    <row r="3" ht="15" customHeight="1" spans="1:7">
      <c r="A3" s="4" t="str">
        <f>"单位名称："&amp;"双柏县安龙堡中心学校"</f>
        <v>单位名称：双柏县安龙堡中心学校</v>
      </c>
      <c r="B3" s="4"/>
      <c r="C3" s="1"/>
      <c r="D3" s="1"/>
      <c r="E3" s="1"/>
      <c r="F3" s="1"/>
      <c r="G3" s="2" t="s">
        <v>54</v>
      </c>
    </row>
    <row r="4" ht="45" customHeight="1" spans="1:7">
      <c r="A4" s="5" t="s">
        <v>197</v>
      </c>
      <c r="B4" s="5" t="s">
        <v>274</v>
      </c>
      <c r="C4" s="5" t="s">
        <v>199</v>
      </c>
      <c r="D4" s="5" t="s">
        <v>461</v>
      </c>
      <c r="E4" s="5" t="s">
        <v>60</v>
      </c>
      <c r="F4" s="5"/>
      <c r="G4" s="5"/>
    </row>
    <row r="5" ht="45" customHeight="1" spans="1:7">
      <c r="A5" s="5"/>
      <c r="B5" s="5"/>
      <c r="C5" s="5"/>
      <c r="D5" s="5"/>
      <c r="E5" s="5" t="s">
        <v>462</v>
      </c>
      <c r="F5" s="5" t="s">
        <v>463</v>
      </c>
      <c r="G5" s="5" t="s">
        <v>464</v>
      </c>
    </row>
    <row r="6" ht="15" customHeight="1" spans="1:7">
      <c r="A6" s="6">
        <v>1</v>
      </c>
      <c r="B6" s="6">
        <v>2</v>
      </c>
      <c r="C6" s="6">
        <v>3</v>
      </c>
      <c r="D6" s="6">
        <v>4</v>
      </c>
      <c r="E6" s="6">
        <v>5</v>
      </c>
      <c r="F6" s="6">
        <v>6</v>
      </c>
      <c r="G6" s="6">
        <v>7</v>
      </c>
    </row>
    <row r="7" ht="22.5" customHeight="1" spans="1:7">
      <c r="A7" s="7" t="s">
        <v>71</v>
      </c>
      <c r="B7" s="7"/>
      <c r="C7" s="7"/>
      <c r="D7" s="7"/>
      <c r="E7" s="8">
        <v>56214.15</v>
      </c>
      <c r="F7" s="8"/>
      <c r="G7" s="8"/>
    </row>
    <row r="8" ht="22.5" customHeight="1" spans="1:7">
      <c r="A8" s="7"/>
      <c r="B8" s="7" t="s">
        <v>280</v>
      </c>
      <c r="C8" s="7" t="s">
        <v>296</v>
      </c>
      <c r="D8" s="7" t="s">
        <v>465</v>
      </c>
      <c r="E8" s="8">
        <v>540</v>
      </c>
      <c r="F8" s="8"/>
      <c r="G8" s="8"/>
    </row>
    <row r="9" ht="22.5" customHeight="1" spans="1:7">
      <c r="A9" s="7"/>
      <c r="B9" s="7" t="s">
        <v>280</v>
      </c>
      <c r="C9" s="7" t="s">
        <v>294</v>
      </c>
      <c r="D9" s="7" t="s">
        <v>465</v>
      </c>
      <c r="E9" s="8">
        <v>37293.75</v>
      </c>
      <c r="F9" s="8"/>
      <c r="G9" s="8"/>
    </row>
    <row r="10" ht="22.5" customHeight="1" spans="1:7">
      <c r="A10" s="7"/>
      <c r="B10" s="7" t="s">
        <v>280</v>
      </c>
      <c r="C10" s="7" t="s">
        <v>285</v>
      </c>
      <c r="D10" s="7" t="s">
        <v>465</v>
      </c>
      <c r="E10" s="8">
        <v>3998.4</v>
      </c>
      <c r="F10" s="8"/>
      <c r="G10" s="8"/>
    </row>
    <row r="11" ht="22.5" customHeight="1" spans="1:7">
      <c r="A11" s="7"/>
      <c r="B11" s="7" t="s">
        <v>280</v>
      </c>
      <c r="C11" s="7" t="s">
        <v>287</v>
      </c>
      <c r="D11" s="7" t="s">
        <v>465</v>
      </c>
      <c r="E11" s="8">
        <v>2160</v>
      </c>
      <c r="F11" s="8"/>
      <c r="G11" s="8"/>
    </row>
    <row r="12" ht="22.5" customHeight="1" spans="1:7">
      <c r="A12" s="7"/>
      <c r="B12" s="7" t="s">
        <v>280</v>
      </c>
      <c r="C12" s="7" t="s">
        <v>279</v>
      </c>
      <c r="D12" s="7" t="s">
        <v>465</v>
      </c>
      <c r="E12" s="8">
        <v>12222</v>
      </c>
      <c r="F12" s="8"/>
      <c r="G12" s="8"/>
    </row>
    <row r="13" ht="22.5" customHeight="1" spans="1:7">
      <c r="A13" s="9" t="s">
        <v>57</v>
      </c>
      <c r="B13" s="9"/>
      <c r="C13" s="9"/>
      <c r="D13" s="9"/>
      <c r="E13" s="8">
        <v>56214.15</v>
      </c>
      <c r="F13" s="8"/>
      <c r="G13" s="8"/>
    </row>
    <row r="14" customHeight="1" spans="1:1">
      <c r="A14" t="s">
        <v>466</v>
      </c>
    </row>
  </sheetData>
  <mergeCells count="9">
    <mergeCell ref="A2:G2"/>
    <mergeCell ref="A3:B3"/>
    <mergeCell ref="E4:G4"/>
    <mergeCell ref="A13:D13"/>
    <mergeCell ref="A14:B14"/>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橘络。</cp:lastModifiedBy>
  <dcterms:created xsi:type="dcterms:W3CDTF">2025-03-14T04:52:45Z</dcterms:created>
  <dcterms:modified xsi:type="dcterms:W3CDTF">2025-03-14T05:28:30Z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D045542227B441C78FA7A3015946524E_13</vt:lpwstr>
  </property>
  <property fmtid="{D5CDD505-2E9C-101B-9397-08002B2CF9AE}" pid="3" name="KSOProductBuildVer">
    <vt:lpwstr>2052-12.1.0.20305</vt:lpwstr>
  </property>
</Properties>
</file>