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firstSheet="14" activeTab="1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<sst xmlns="http://schemas.openxmlformats.org/spreadsheetml/2006/main" count="723" uniqueCount="338">
  <si>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</si>
  <si>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</si>
  <si>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</si>
  <si>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</si>
  <si>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</si>
  <si>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</si>
  <si>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</si>
  <si>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</si>
  <si>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</si>
  <si>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</si>
  <si>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</si>
  <si>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</si>
  <si>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</si>
  <si>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</si>
  <si>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</si>
  <si>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</si>
  <si>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</si>
  <si>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</si>
  <si>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</si>
  <si>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</si>
  <si>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</si>
  <si>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</si>
  <si>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</si>
  <si>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</si>
  <si>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</si>
  <si>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</si>
  <si>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</si>
  <si>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</si>
  <si>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</si>
  <si>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</si>
  <si>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</si>
  <si>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</si>
  <si>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</si>
  <si>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</si>
  <si>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</si>
  <si>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</si>
  <si>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</si>
  <si>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</si>
  <si>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</si>
  <si>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</si>
  <si>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</si>
  <si>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</si>
  <si>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</si>
  <si>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</si>
  <si>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</si>
  <si>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</si>
  <si>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</si>
  <si>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</si>
  <si>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</si>
  <si>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</si>
  <si>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</si>
  <si>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</si>
  <si>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</si>
  <si>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</si>
  <si>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</si>
  <si>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</si>
  <si>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</si>
  <si>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</si>
  <si>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</si>
  <si>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</si>
  <si>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</si>
  <si>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</si>
  <si>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</si>
  <si>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</si>
  <si>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</si>
  <si>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</si>
  <si>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</si>
  <si>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</si>
  <si>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</si>
  <si>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</si>
  <si>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414</t>
  </si>
  <si>
    <t>双柏县交通警察大队</t>
  </si>
  <si>
    <t>414001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</si>
  <si>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</si>
  <si>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</si>
  <si>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</si>
  <si>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</si>
  <si>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</si>
  <si>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</si>
  <si>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</si>
  <si>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</si>
  <si>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</si>
  <si>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</si>
  <si>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</si>
  <si>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</si>
  <si>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</si>
  <si>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</si>
  <si>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</si>
  <si>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</si>
  <si>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</si>
  <si>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</si>
  <si>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</si>
  <si>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</si>
  <si>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</si>
  <si>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</si>
  <si>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</si>
  <si>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</si>
  <si>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</si>
  <si>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</si>
  <si>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</si>
  <si>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20402</t>
  </si>
  <si>
    <t>公安</t>
  </si>
  <si>
    <t>2040201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</si>
  <si>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</si>
  <si>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</si>
  <si>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</si>
  <si>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</si>
  <si>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</si>
  <si>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</si>
  <si>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</si>
  <si>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</si>
  <si>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</si>
  <si>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</si>
  <si>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</si>
  <si>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</si>
  <si>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</si>
  <si>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</si>
  <si>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</si>
  <si>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</si>
  <si>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</si>
  <si>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</si>
  <si>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</si>
  <si>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</si>
  <si>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</si>
  <si>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</si>
  <si>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</si>
  <si>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</si>
  <si>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</si>
  <si>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</si>
  <si>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</si>
  <si>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</si>
  <si>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</si>
  <si>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</si>
  <si>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</si>
  <si>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</si>
  <si>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</si>
  <si>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</si>
  <si>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</si>
  <si>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</si>
  <si>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</si>
  <si>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</si>
  <si>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</si>
  <si>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</si>
  <si>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</si>
  <si>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</si>
  <si>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</si>
  <si>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</si>
  <si>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</si>
  <si>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</si>
  <si>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</si>
  <si>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</si>
  <si>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</si>
  <si>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</si>
  <si>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</si>
  <si>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</si>
  <si>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</si>
  <si>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</si>
  <si>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</si>
  <si>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</si>
  <si>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</si>
  <si>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</si>
  <si>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</si>
  <si>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</si>
  <si>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</si>
  <si>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</si>
  <si>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</si>
  <si>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</si>
  <si>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</si>
  <si>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</si>
  <si>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</si>
  <si>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</si>
  <si>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</si>
  <si>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</si>
  <si>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</si>
  <si>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</si>
  <si>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</si>
  <si>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</si>
  <si>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</si>
  <si>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</si>
  <si>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</si>
  <si>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</si>
  <si>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</si>
  <si>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</si>
  <si>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</si>
  <si>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</si>
  <si>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</si>
  <si>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</si>
  <si>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</si>
  <si>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</si>
  <si>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</si>
  <si>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</si>
  <si>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</si>
  <si>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</si>
  <si>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</si>
  <si>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</si>
  <si>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</si>
  <si>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</si>
  <si>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</si>
  <si>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</si>
  <si>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</si>
  <si>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</si>
  <si>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</si>
  <si>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532322210000000233096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</si>
  <si>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</si>
  <si>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</si>
  <si>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</si>
  <si>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</si>
  <si>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</si>
  <si>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</si>
  <si>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</si>
  <si>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532322210000000233094</t>
  </si>
  <si>
    <t>机关综合绩效支出</t>
  </si>
  <si>
    <t>532322210000000233099</t>
  </si>
  <si>
    <t>机关事业单位基本养老保险缴费</t>
  </si>
  <si>
    <t>30108</t>
  </si>
  <si>
    <t>532322210000000233100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</si>
  <si>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</si>
  <si>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</si>
  <si>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</si>
  <si>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</si>
  <si>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</si>
  <si>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</si>
  <si>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</si>
  <si>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532322210000000233101</t>
  </si>
  <si>
    <t>30113</t>
  </si>
  <si>
    <t>532322231100001372396</t>
  </si>
  <si>
    <t>编外聘用人员支出</t>
  </si>
  <si>
    <t>30199</t>
  </si>
  <si>
    <t>其他工资福利支出</t>
  </si>
  <si>
    <t>532322221100000458363</t>
  </si>
  <si>
    <t>工会经费</t>
  </si>
  <si>
    <t>30228</t>
  </si>
  <si>
    <t>532322210000000233106</t>
  </si>
  <si>
    <t>一般公用经费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</si>
  <si>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</si>
  <si>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</si>
  <si>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</si>
  <si>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</si>
  <si>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</si>
  <si>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</si>
  <si>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</si>
  <si>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</si>
  <si>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532322221100000458360</t>
  </si>
  <si>
    <t>30217</t>
  </si>
  <si>
    <t>30226</t>
  </si>
  <si>
    <t>劳务费</t>
  </si>
  <si>
    <t>30201</t>
  </si>
  <si>
    <t>办公费</t>
  </si>
  <si>
    <t>532322251100003750535</t>
  </si>
  <si>
    <t>工伤保险及失业保险</t>
  </si>
  <si>
    <t>532322221100000458361</t>
  </si>
  <si>
    <t>行政公务交通补贴</t>
  </si>
  <si>
    <t>30239</t>
  </si>
  <si>
    <t>其他交通费用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</si>
  <si>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</si>
  <si>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</si>
  <si>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</si>
  <si>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</si>
  <si>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</si>
  <si>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</si>
  <si>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</si>
  <si>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注：本表无数据，故公开空表。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</si>
  <si>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</si>
  <si>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</si>
  <si>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</si>
  <si>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</si>
  <si>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</si>
  <si>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</si>
  <si>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</si>
  <si>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</si>
  <si>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</si>
  <si>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</si>
  <si>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</si>
  <si>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</si>
  <si>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</si>
  <si>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</si>
  <si>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</si>
  <si>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</si>
  <si>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</si>
  <si>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</si>
  <si>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</si>
  <si>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</si>
  <si>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</si>
  <si>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</si>
  <si>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</si>
  <si>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</si>
  <si>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</si>
  <si>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</si>
  <si>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</si>
  <si>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</si>
  <si>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</si>
  <si>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</si>
  <si>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</si>
  <si>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</si>
  <si>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</si>
  <si>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</si>
  <si>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</si>
  <si>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</si>
  <si>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</si>
  <si>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</si>
  <si>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</si>
  <si>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</si>
  <si>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</si>
  <si>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</si>
  <si>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</si>
  <si>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</si>
  <si>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</si>
  <si>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</si>
  <si>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单位名称：双柏县交通警察大队</t>
  </si>
  <si>
    <t>单位名称（项目）</t>
  </si>
  <si>
    <t>地区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</si>
  <si>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</si>
  <si>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</si>
  <si>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</si>
  <si>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</si>
  <si>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</si>
  <si>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</si>
  <si>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</si>
  <si>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</si>
  <si>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</si>
  <si>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</si>
  <si>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</si>
  <si>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</si>
  <si>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</si>
  <si>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A02029900 其他办公设备</t>
  </si>
  <si>
    <t>呼气式酒精检测仪</t>
  </si>
  <si>
    <t>台</t>
  </si>
  <si>
    <t>A02020600 执法记录仪</t>
  </si>
  <si>
    <t>执法记录仪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</si>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</sst>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49" fontId="10" fillId="0" borderId="1">
      <alignment horizontal="left" vertical="center" wrapText="1"/>
    </xf>
    <xf numFmtId="21" fontId="10" fillId="0" borderId="1">
      <alignment horizontal="right" vertical="center"/>
    </xf>
  </cellStyleXfs>
  <cellXfs count="86">
    <xf numFmtId="0" fontId="0" fillId="0" borderId="0" xfId="0" applyFont="1">
      <alignment vertical="center"/>
    </xf>
    <xf numFmtId="49" fontId="1" fillId="0" borderId="0" xfId="55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5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5" applyNumberFormat="1" applyFont="1" applyBorder="1">
      <alignment horizontal="left" vertical="center" wrapText="1"/>
    </xf>
    <xf numFmtId="179" fontId="6" fillId="0" borderId="1" xfId="53" applyNumberFormat="1" applyFont="1" applyBorder="1">
      <alignment horizontal="right" vertical="center"/>
    </xf>
    <xf numFmtId="49" fontId="5" fillId="0" borderId="1" xfId="55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49" fontId="2" fillId="0" borderId="0" xfId="55" applyNumberFormat="1" applyFont="1" applyBorder="1">
      <alignment horizontal="left" vertical="center" wrapText="1"/>
    </xf>
    <xf numFmtId="49" fontId="3" fillId="0" borderId="0" xfId="55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5" applyNumberFormat="1" applyFont="1" applyBorder="1" applyAlignment="1">
      <alignment horizontal="right" vertical="center" wrapText="1"/>
    </xf>
    <xf numFmtId="49" fontId="2" fillId="0" borderId="0" xfId="55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6" fillId="0" borderId="1" xfId="53" applyNumberFormat="1" applyFont="1" applyBorder="1" applyAlignment="1">
      <alignment horizontal="right" vertical="center" wrapText="1"/>
    </xf>
    <xf numFmtId="49" fontId="5" fillId="0" borderId="1" xfId="55" applyNumberFormat="1" applyFont="1" applyBorder="1" applyAlignment="1">
      <alignment horizontal="left" vertical="center" wrapText="1" indent="1"/>
    </xf>
    <xf numFmtId="179" fontId="6" fillId="0" borderId="1" xfId="53" applyNumberFormat="1" applyFont="1" applyBorder="1" applyAlignment="1">
      <alignment horizontal="right" vertical="center" wrapText="1" indent="1"/>
    </xf>
    <xf numFmtId="179" fontId="5" fillId="0" borderId="1" xfId="53" applyNumberFormat="1" applyFont="1" applyBorder="1">
      <alignment horizontal="right" vertical="center"/>
    </xf>
    <xf numFmtId="49" fontId="5" fillId="0" borderId="0" xfId="55" applyNumberFormat="1" applyFont="1" applyBorder="1">
      <alignment horizontal="left" vertical="center" wrapText="1"/>
    </xf>
    <xf numFmtId="49" fontId="8" fillId="0" borderId="0" xfId="55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5" applyNumberFormat="1" applyFont="1" applyBorder="1">
      <alignment horizontal="left" vertical="center" wrapText="1"/>
    </xf>
    <xf numFmtId="49" fontId="5" fillId="0" borderId="0" xfId="55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0" xfId="55" applyNumberFormat="1" applyFont="1" applyBorder="1">
      <alignment horizontal="left" vertical="center" wrapText="1"/>
    </xf>
    <xf numFmtId="49" fontId="11" fillId="0" borderId="0" xfId="55" applyNumberFormat="1" applyFont="1" applyBorder="1" applyAlignment="1">
      <alignment horizontal="center" vertical="center" wrapText="1"/>
    </xf>
    <xf numFmtId="49" fontId="12" fillId="0" borderId="0" xfId="55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9" fontId="15" fillId="0" borderId="1" xfId="53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5" applyNumberFormat="1" applyFont="1" applyBorder="1" applyAlignment="1">
      <alignment horizontal="right" vertical="center" wrapText="1"/>
    </xf>
    <xf numFmtId="49" fontId="16" fillId="0" borderId="1" xfId="55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5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5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5" applyNumberFormat="1" applyFont="1" applyBorder="1" applyAlignment="1">
      <alignment horizontal="center" vertical="center" wrapText="1"/>
    </xf>
    <xf numFmtId="49" fontId="5" fillId="0" borderId="1" xfId="55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9" fontId="6" fillId="0" borderId="1" xfId="53" applyNumberFormat="1" applyFont="1" applyBorder="1" applyAlignment="1">
      <alignment horizontal="left" vertical="center"/>
    </xf>
    <xf numFmtId="179" fontId="6" fillId="0" borderId="1" xfId="53" applyNumberFormat="1" applyFont="1" applyBorder="1" applyAlignment="1">
      <alignment horizontal="left" vertical="center" indent="1"/>
    </xf>
    <xf numFmtId="179" fontId="6" fillId="0" borderId="1" xfId="53" applyNumberFormat="1" applyFont="1" applyBorder="1" applyAlignment="1">
      <alignment horizontal="left" vertical="center" indent="2"/>
    </xf>
    <xf numFmtId="179" fontId="6" fillId="0" borderId="1" xfId="53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5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3" workbookViewId="0">
      <selection activeCell="A1" sqref="A1"/>
    </sheetView>
  </sheetViews>
  <sheetFormatPr defaultColWidth="9.25" defaultRowHeight="14.25" customHeight="1" outlineLevelCol="3"/>
  <cols>
    <col min="1" max="1" width="46.125" customWidth="1"/>
    <col min="2" max="2" width="50.25" customWidth="1"/>
    <col min="3" max="3" width="47.125" customWidth="1"/>
    <col min="4" max="4" width="53.875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"单位名称："&amp;"双柏县交通警察大队"</f>
        <v>单位名称：双柏县交通警察大队</v>
      </c>
      <c r="B3" s="22"/>
      <c r="C3" s="22"/>
      <c r="D3" s="26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5" customHeight="1" spans="1:4">
      <c r="A7" s="7" t="s">
        <v>7</v>
      </c>
      <c r="B7" s="8">
        <v>5770010.03</v>
      </c>
      <c r="C7" s="7" t="s">
        <v>8</v>
      </c>
      <c r="D7" s="8"/>
    </row>
    <row r="8" ht="25.35" customHeight="1" spans="1:4">
      <c r="A8" s="7" t="s">
        <v>9</v>
      </c>
      <c r="B8" s="8"/>
      <c r="C8" s="7" t="s">
        <v>10</v>
      </c>
      <c r="D8" s="8"/>
    </row>
    <row r="9" ht="25.35" customHeight="1" spans="1:4">
      <c r="A9" s="7" t="s">
        <v>11</v>
      </c>
      <c r="B9" s="8"/>
      <c r="C9" s="7" t="s">
        <v>12</v>
      </c>
      <c r="D9" s="8"/>
    </row>
    <row r="10" ht="25.35" customHeight="1" spans="1:4">
      <c r="A10" s="7" t="s">
        <v>13</v>
      </c>
      <c r="B10" s="8"/>
      <c r="C10" s="7" t="s">
        <v>14</v>
      </c>
      <c r="D10" s="8">
        <v>4892219.28</v>
      </c>
    </row>
    <row r="11" ht="25.35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349586.55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245551.88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282652.32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5770010.03</v>
      </c>
      <c r="C37" s="81" t="s">
        <v>48</v>
      </c>
      <c r="D37" s="8">
        <v>5770010.03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5770010.03</v>
      </c>
      <c r="C39" s="81" t="s">
        <v>52</v>
      </c>
      <c r="D39" s="8">
        <v>5770010.03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75" customWidth="1"/>
    <col min="2" max="2" width="30.125" customWidth="1"/>
    <col min="3" max="20" width="15.375" customWidth="1"/>
  </cols>
  <sheetData>
    <row r="1" ht="15.9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6" t="s">
        <v>53</v>
      </c>
    </row>
    <row r="2" ht="30.75" customHeight="1" spans="1:20">
      <c r="A2" s="23" t="str">
        <f>"2025"&amp;"年部门收入预算表"</f>
        <v>2025年部门收入预算表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"单位名称："&amp;"双柏县交通警察大队"</f>
        <v>单位名称：双柏县交通警察大队</v>
      </c>
      <c r="B3" s="22"/>
      <c r="C3" s="26" t="s">
        <v>54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7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7" customHeight="1" spans="1:20">
      <c r="A8" s="7" t="s">
        <v>70</v>
      </c>
      <c r="B8" s="7" t="s">
        <v>71</v>
      </c>
      <c r="C8" s="8">
        <v>5770010.03</v>
      </c>
      <c r="D8" s="8">
        <v>5770010.03</v>
      </c>
      <c r="E8" s="8">
        <v>5770010.03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7" customHeight="1" spans="1:20">
      <c r="A9" s="19" t="s">
        <v>72</v>
      </c>
      <c r="B9" s="19" t="s">
        <v>71</v>
      </c>
      <c r="C9" s="8">
        <v>5770010.03</v>
      </c>
      <c r="D9" s="8">
        <v>5770010.03</v>
      </c>
      <c r="E9" s="8">
        <v>5770010.03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7" customHeight="1" spans="1:20">
      <c r="A10" s="78" t="s">
        <v>57</v>
      </c>
      <c r="B10" s="78"/>
      <c r="C10" s="8">
        <v>5770010.03</v>
      </c>
      <c r="D10" s="8">
        <v>5770010.03</v>
      </c>
      <c r="E10" s="8">
        <v>5770010.03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topLeftCell="A7" workbookViewId="0">
      <selection activeCell="A1" sqref="A1"/>
    </sheetView>
  </sheetViews>
  <sheetFormatPr defaultColWidth="9" defaultRowHeight="13.5" customHeight="1"/>
  <cols>
    <col min="1" max="1" width="17.375" customWidth="1"/>
    <col min="2" max="2" width="32" customWidth="1"/>
    <col min="3" max="3" width="28.625" customWidth="1"/>
    <col min="4" max="15" width="18.375" customWidth="1"/>
  </cols>
  <sheetData>
    <row r="1" ht="17.4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73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"单位名称："&amp;"双柏县交通警察大队"</f>
        <v>单位名称：双柏县交通警察大队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45" customHeight="1" spans="1:15">
      <c r="A6" s="73" t="s">
        <v>84</v>
      </c>
      <c r="B6" s="73" t="s">
        <v>85</v>
      </c>
      <c r="C6" s="73" t="s">
        <v>86</v>
      </c>
      <c r="D6" s="74" t="s">
        <v>87</v>
      </c>
      <c r="E6" s="74" t="s">
        <v>88</v>
      </c>
      <c r="F6" s="74" t="s">
        <v>89</v>
      </c>
      <c r="G6" s="74" t="s">
        <v>90</v>
      </c>
      <c r="H6" s="74" t="s">
        <v>91</v>
      </c>
      <c r="I6" s="74" t="s">
        <v>92</v>
      </c>
      <c r="J6" s="74" t="s">
        <v>93</v>
      </c>
      <c r="K6" s="74" t="s">
        <v>94</v>
      </c>
      <c r="L6" s="74" t="s">
        <v>95</v>
      </c>
      <c r="M6" s="74" t="s">
        <v>96</v>
      </c>
      <c r="N6" s="73" t="s">
        <v>97</v>
      </c>
      <c r="O6" s="79">
        <v>15</v>
      </c>
    </row>
    <row r="7" ht="24" customHeight="1" spans="1:15">
      <c r="A7" s="7" t="s">
        <v>98</v>
      </c>
      <c r="B7" s="75" t="s">
        <v>99</v>
      </c>
      <c r="C7" s="8">
        <v>4892219.28</v>
      </c>
      <c r="D7" s="8">
        <v>4892219.28</v>
      </c>
      <c r="E7" s="8">
        <v>4892219.28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19" t="s">
        <v>100</v>
      </c>
      <c r="B8" s="76" t="s">
        <v>101</v>
      </c>
      <c r="C8" s="8">
        <v>4892219.28</v>
      </c>
      <c r="D8" s="8">
        <v>4892219.28</v>
      </c>
      <c r="E8" s="8">
        <v>4892219.28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102</v>
      </c>
      <c r="B9" s="77" t="s">
        <v>103</v>
      </c>
      <c r="C9" s="8">
        <v>4892219.28</v>
      </c>
      <c r="D9" s="8">
        <v>4892219.28</v>
      </c>
      <c r="E9" s="8">
        <v>4892219.28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75" t="s">
        <v>105</v>
      </c>
      <c r="C10" s="8">
        <v>349586.55</v>
      </c>
      <c r="D10" s="8">
        <v>349586.55</v>
      </c>
      <c r="E10" s="8">
        <v>349586.55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19" t="s">
        <v>106</v>
      </c>
      <c r="B11" s="76" t="s">
        <v>107</v>
      </c>
      <c r="C11" s="8">
        <v>349586.55</v>
      </c>
      <c r="D11" s="8">
        <v>349586.55</v>
      </c>
      <c r="E11" s="8">
        <v>349586.55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108</v>
      </c>
      <c r="B12" s="77" t="s">
        <v>109</v>
      </c>
      <c r="C12" s="8">
        <v>349586.55</v>
      </c>
      <c r="D12" s="8">
        <v>349586.55</v>
      </c>
      <c r="E12" s="8">
        <v>349586.55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110</v>
      </c>
      <c r="B13" s="75" t="s">
        <v>111</v>
      </c>
      <c r="C13" s="8">
        <v>245551.88</v>
      </c>
      <c r="D13" s="8">
        <v>245551.88</v>
      </c>
      <c r="E13" s="8">
        <v>245551.88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19" t="s">
        <v>112</v>
      </c>
      <c r="B14" s="76" t="s">
        <v>113</v>
      </c>
      <c r="C14" s="8">
        <v>245551.88</v>
      </c>
      <c r="D14" s="8">
        <v>245551.88</v>
      </c>
      <c r="E14" s="8">
        <v>245551.88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114</v>
      </c>
      <c r="B15" s="77" t="s">
        <v>115</v>
      </c>
      <c r="C15" s="8">
        <v>165948.84</v>
      </c>
      <c r="D15" s="8">
        <v>165948.84</v>
      </c>
      <c r="E15" s="8">
        <v>165948.84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1" t="s">
        <v>116</v>
      </c>
      <c r="B16" s="77" t="s">
        <v>117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118</v>
      </c>
      <c r="B17" s="77" t="s">
        <v>119</v>
      </c>
      <c r="C17" s="8">
        <v>73755.04</v>
      </c>
      <c r="D17" s="8">
        <v>73755.04</v>
      </c>
      <c r="E17" s="8">
        <v>73755.04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120</v>
      </c>
      <c r="B18" s="77" t="s">
        <v>121</v>
      </c>
      <c r="C18" s="8">
        <v>5848</v>
      </c>
      <c r="D18" s="8">
        <v>5848</v>
      </c>
      <c r="E18" s="8">
        <v>5848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122</v>
      </c>
      <c r="B19" s="75" t="s">
        <v>123</v>
      </c>
      <c r="C19" s="8">
        <v>282652.32</v>
      </c>
      <c r="D19" s="8">
        <v>282652.32</v>
      </c>
      <c r="E19" s="8">
        <v>282652.32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19" t="s">
        <v>124</v>
      </c>
      <c r="B20" s="76" t="s">
        <v>125</v>
      </c>
      <c r="C20" s="8">
        <v>282652.32</v>
      </c>
      <c r="D20" s="8">
        <v>282652.32</v>
      </c>
      <c r="E20" s="8">
        <v>282652.32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126</v>
      </c>
      <c r="B21" s="77" t="s">
        <v>127</v>
      </c>
      <c r="C21" s="8">
        <v>282652.32</v>
      </c>
      <c r="D21" s="8">
        <v>282652.32</v>
      </c>
      <c r="E21" s="8">
        <v>282652.32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9.45" customHeight="1" spans="1:15">
      <c r="A22" s="78" t="s">
        <v>57</v>
      </c>
      <c r="B22" s="78"/>
      <c r="C22" s="8">
        <v>5770010.03</v>
      </c>
      <c r="D22" s="8">
        <v>5770010.03</v>
      </c>
      <c r="E22" s="8">
        <v>5770010.03</v>
      </c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6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75" customWidth="1"/>
    <col min="3" max="3" width="34.125" customWidth="1"/>
    <col min="4" max="4" width="27.25" customWidth="1"/>
  </cols>
  <sheetData>
    <row r="1" ht="13.15" customHeight="1" spans="1:4">
      <c r="A1" s="15" t="s">
        <v>128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"单位名称："&amp;"双柏县交通警察大队"</f>
        <v>单位名称：双柏县交通警察大队</v>
      </c>
      <c r="B3" s="4"/>
      <c r="C3" s="62"/>
      <c r="D3" s="2" t="s">
        <v>54</v>
      </c>
    </row>
    <row r="4" customHeight="1" spans="1:4">
      <c r="A4" s="63" t="s">
        <v>129</v>
      </c>
      <c r="B4" s="63"/>
      <c r="C4" s="63" t="s">
        <v>130</v>
      </c>
      <c r="D4" s="63"/>
    </row>
    <row r="5" ht="42" customHeight="1" spans="1:4">
      <c r="A5" s="63" t="s">
        <v>5</v>
      </c>
      <c r="B5" s="63" t="str">
        <f>"2025"&amp;"年预算数"</f>
        <v>2025年预算数</v>
      </c>
      <c r="C5" s="5" t="s">
        <v>131</v>
      </c>
      <c r="D5" s="63" t="str">
        <f>"2025"&amp;"年预算数"</f>
        <v>2025年预算数</v>
      </c>
    </row>
    <row r="6" ht="24.2" customHeight="1" spans="1:4">
      <c r="A6" s="64" t="s">
        <v>132</v>
      </c>
      <c r="B6" s="8">
        <v>5770010.03</v>
      </c>
      <c r="C6" s="65" t="s">
        <v>133</v>
      </c>
      <c r="D6" s="8">
        <v>5770010.03</v>
      </c>
    </row>
    <row r="7" ht="24.2" customHeight="1" spans="1:4">
      <c r="A7" s="64" t="s">
        <v>134</v>
      </c>
      <c r="B7" s="8">
        <v>5770010.03</v>
      </c>
      <c r="C7" s="65" t="s">
        <v>135</v>
      </c>
      <c r="D7" s="8"/>
    </row>
    <row r="8" ht="24.2" customHeight="1" spans="1:4">
      <c r="A8" s="64" t="s">
        <v>136</v>
      </c>
      <c r="B8" s="8"/>
      <c r="C8" s="65" t="s">
        <v>137</v>
      </c>
      <c r="D8" s="8"/>
    </row>
    <row r="9" ht="24.2" customHeight="1" spans="1:4">
      <c r="A9" s="64" t="s">
        <v>138</v>
      </c>
      <c r="B9" s="8"/>
      <c r="C9" s="65" t="s">
        <v>139</v>
      </c>
      <c r="D9" s="8"/>
    </row>
    <row r="10" ht="24.2" customHeight="1" spans="1:4">
      <c r="A10" s="64" t="s">
        <v>140</v>
      </c>
      <c r="B10" s="8"/>
      <c r="C10" s="65" t="s">
        <v>141</v>
      </c>
      <c r="D10" s="8">
        <v>4892219.28</v>
      </c>
    </row>
    <row r="11" ht="24.2" customHeight="1" spans="1:4">
      <c r="A11" s="64" t="s">
        <v>134</v>
      </c>
      <c r="B11" s="8"/>
      <c r="C11" s="65" t="s">
        <v>142</v>
      </c>
      <c r="D11" s="8"/>
    </row>
    <row r="12" ht="24.2" customHeight="1" spans="1:4">
      <c r="A12" s="66" t="s">
        <v>136</v>
      </c>
      <c r="B12" s="8"/>
      <c r="C12" s="67" t="s">
        <v>143</v>
      </c>
      <c r="D12" s="8"/>
    </row>
    <row r="13" ht="24.2" customHeight="1" spans="1:4">
      <c r="A13" s="66" t="s">
        <v>138</v>
      </c>
      <c r="B13" s="8"/>
      <c r="C13" s="67" t="s">
        <v>144</v>
      </c>
      <c r="D13" s="8"/>
    </row>
    <row r="14" ht="24.2" customHeight="1" spans="1:4">
      <c r="A14" s="68"/>
      <c r="B14" s="8"/>
      <c r="C14" s="67" t="s">
        <v>145</v>
      </c>
      <c r="D14" s="8">
        <v>349586.55</v>
      </c>
    </row>
    <row r="15" ht="24.2" customHeight="1" spans="1:4">
      <c r="A15" s="68"/>
      <c r="B15" s="8"/>
      <c r="C15" s="67" t="s">
        <v>146</v>
      </c>
      <c r="D15" s="8"/>
    </row>
    <row r="16" ht="24.2" customHeight="1" spans="1:4">
      <c r="A16" s="68"/>
      <c r="B16" s="8"/>
      <c r="C16" s="67" t="s">
        <v>147</v>
      </c>
      <c r="D16" s="8">
        <v>245551.88</v>
      </c>
    </row>
    <row r="17" ht="24.2" customHeight="1" spans="1:4">
      <c r="A17" s="68"/>
      <c r="B17" s="8"/>
      <c r="C17" s="67" t="s">
        <v>148</v>
      </c>
      <c r="D17" s="8"/>
    </row>
    <row r="18" ht="24.2" customHeight="1" spans="1:4">
      <c r="A18" s="68"/>
      <c r="B18" s="8"/>
      <c r="C18" s="67" t="s">
        <v>149</v>
      </c>
      <c r="D18" s="8"/>
    </row>
    <row r="19" ht="24.2" customHeight="1" spans="1:4">
      <c r="A19" s="68"/>
      <c r="B19" s="8"/>
      <c r="C19" s="67" t="s">
        <v>150</v>
      </c>
      <c r="D19" s="8"/>
    </row>
    <row r="20" ht="24.2" customHeight="1" spans="1:4">
      <c r="A20" s="68"/>
      <c r="B20" s="8"/>
      <c r="C20" s="67" t="s">
        <v>151</v>
      </c>
      <c r="D20" s="8"/>
    </row>
    <row r="21" ht="24.2" customHeight="1" spans="1:4">
      <c r="A21" s="68"/>
      <c r="B21" s="8"/>
      <c r="C21" s="67" t="s">
        <v>152</v>
      </c>
      <c r="D21" s="8"/>
    </row>
    <row r="22" ht="24.2" customHeight="1" spans="1:4">
      <c r="A22" s="68"/>
      <c r="B22" s="8"/>
      <c r="C22" s="67" t="s">
        <v>153</v>
      </c>
      <c r="D22" s="8"/>
    </row>
    <row r="23" ht="24.2" customHeight="1" spans="1:4">
      <c r="A23" s="68"/>
      <c r="B23" s="8"/>
      <c r="C23" s="67" t="s">
        <v>154</v>
      </c>
      <c r="D23" s="8"/>
    </row>
    <row r="24" ht="24.2" customHeight="1" spans="1:4">
      <c r="A24" s="68"/>
      <c r="B24" s="8"/>
      <c r="C24" s="67" t="s">
        <v>155</v>
      </c>
      <c r="D24" s="8"/>
    </row>
    <row r="25" ht="24.2" customHeight="1" spans="1:4">
      <c r="A25" s="68"/>
      <c r="B25" s="8"/>
      <c r="C25" s="67" t="s">
        <v>156</v>
      </c>
      <c r="D25" s="8"/>
    </row>
    <row r="26" ht="24.2" customHeight="1" spans="1:4">
      <c r="A26" s="68"/>
      <c r="B26" s="8"/>
      <c r="C26" s="67" t="s">
        <v>157</v>
      </c>
      <c r="D26" s="8">
        <v>282652.32</v>
      </c>
    </row>
    <row r="27" ht="24.2" customHeight="1" spans="1:4">
      <c r="A27" s="68"/>
      <c r="B27" s="8"/>
      <c r="C27" s="67" t="s">
        <v>158</v>
      </c>
      <c r="D27" s="8"/>
    </row>
    <row r="28" ht="24.2" customHeight="1" spans="1:4">
      <c r="A28" s="68"/>
      <c r="B28" s="8"/>
      <c r="C28" s="67" t="s">
        <v>159</v>
      </c>
      <c r="D28" s="8"/>
    </row>
    <row r="29" ht="24.2" customHeight="1" spans="1:4">
      <c r="A29" s="68"/>
      <c r="B29" s="8"/>
      <c r="C29" s="67" t="s">
        <v>160</v>
      </c>
      <c r="D29" s="8"/>
    </row>
    <row r="30" ht="24.2" customHeight="1" spans="1:4">
      <c r="A30" s="68"/>
      <c r="B30" s="8"/>
      <c r="C30" s="67" t="s">
        <v>161</v>
      </c>
      <c r="D30" s="8"/>
    </row>
    <row r="31" ht="24.2" customHeight="1" spans="1:4">
      <c r="A31" s="68"/>
      <c r="B31" s="8"/>
      <c r="C31" s="66" t="s">
        <v>162</v>
      </c>
      <c r="D31" s="8"/>
    </row>
    <row r="32" ht="24.2" customHeight="1" spans="1:4">
      <c r="A32" s="68"/>
      <c r="B32" s="8"/>
      <c r="C32" s="66" t="s">
        <v>163</v>
      </c>
      <c r="D32" s="8"/>
    </row>
    <row r="33" ht="24.2" customHeight="1" spans="1:4">
      <c r="A33" s="68"/>
      <c r="B33" s="8"/>
      <c r="C33" s="69" t="s">
        <v>164</v>
      </c>
      <c r="D33" s="8"/>
    </row>
    <row r="34" ht="24" customHeight="1" spans="1:4">
      <c r="A34" s="70"/>
      <c r="B34" s="8"/>
      <c r="C34" s="71" t="s">
        <v>165</v>
      </c>
      <c r="D34" s="8"/>
    </row>
    <row r="35" ht="24" customHeight="1" spans="1:4">
      <c r="A35" s="70"/>
      <c r="B35" s="8"/>
      <c r="C35" s="71" t="s">
        <v>166</v>
      </c>
      <c r="D35" s="8"/>
    </row>
    <row r="36" ht="24" customHeight="1" spans="1:4">
      <c r="A36" s="70"/>
      <c r="B36" s="8"/>
      <c r="C36" s="71" t="s">
        <v>167</v>
      </c>
      <c r="D36" s="8"/>
    </row>
    <row r="37" ht="24" customHeight="1" spans="1:4">
      <c r="A37" s="70"/>
      <c r="B37" s="8"/>
      <c r="C37" s="69" t="s">
        <v>168</v>
      </c>
      <c r="D37" s="72"/>
    </row>
    <row r="38" ht="24.2" customHeight="1" spans="1:4">
      <c r="A38" s="70" t="s">
        <v>51</v>
      </c>
      <c r="B38" s="8">
        <v>5770010.03</v>
      </c>
      <c r="C38" s="70" t="s">
        <v>169</v>
      </c>
      <c r="D38" s="8">
        <v>5770010.03</v>
      </c>
    </row>
  </sheetData>
  <mergeCells count="5">
    <mergeCell ref="A1:D1"/>
    <mergeCell ref="A2:D2"/>
    <mergeCell ref="A3:B3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625" customWidth="1"/>
    <col min="2" max="2" width="21.875" customWidth="1"/>
    <col min="3" max="7" width="26.125" customWidth="1"/>
  </cols>
  <sheetData>
    <row r="1" ht="15.4" customHeight="1" spans="1:7">
      <c r="A1" s="26" t="s">
        <v>170</v>
      </c>
      <c r="B1" s="26"/>
      <c r="C1" s="26"/>
      <c r="D1" s="26"/>
      <c r="E1" s="26"/>
      <c r="F1" s="26"/>
      <c r="G1" s="26"/>
    </row>
    <row r="2" ht="35.65" customHeight="1" spans="1:7">
      <c r="A2" s="23" t="str">
        <f>"2025"&amp;"年一般公共预算支出预算表（按功能科目分类）"</f>
        <v>2025年一般公共预算支出预算表（按功能科目分类）</v>
      </c>
      <c r="B2" s="23"/>
      <c r="C2" s="23"/>
      <c r="D2" s="23"/>
      <c r="E2" s="23"/>
      <c r="F2" s="23"/>
      <c r="G2" s="23"/>
    </row>
    <row r="3" ht="26.45" customHeight="1" spans="1:7">
      <c r="A3" s="22" t="str">
        <f>"单位名称："&amp;"双柏县交通警察大队"</f>
        <v>单位名称：双柏县交通警察大队</v>
      </c>
      <c r="B3" s="22"/>
      <c r="C3" s="22"/>
      <c r="D3" s="22"/>
      <c r="E3" s="22"/>
      <c r="F3" s="60"/>
      <c r="G3" s="26" t="s">
        <v>2</v>
      </c>
    </row>
    <row r="4" ht="18.95" customHeight="1" spans="1:7">
      <c r="A4" s="9" t="s">
        <v>171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95" customHeight="1" spans="1:7">
      <c r="A5" s="9" t="s">
        <v>74</v>
      </c>
      <c r="B5" s="9" t="s">
        <v>75</v>
      </c>
      <c r="C5" s="9"/>
      <c r="D5" s="9" t="s">
        <v>59</v>
      </c>
      <c r="E5" s="9" t="s">
        <v>172</v>
      </c>
      <c r="F5" s="9" t="s">
        <v>173</v>
      </c>
      <c r="G5" s="9"/>
    </row>
    <row r="6" ht="18.9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95" customHeight="1" spans="1:7">
      <c r="A7" s="7" t="s">
        <v>98</v>
      </c>
      <c r="B7" s="7" t="s">
        <v>99</v>
      </c>
      <c r="C7" s="8">
        <v>4892219.28</v>
      </c>
      <c r="D7" s="8">
        <v>4892219.28</v>
      </c>
      <c r="E7" s="8">
        <v>4594361.06</v>
      </c>
      <c r="F7" s="8">
        <v>297858.22</v>
      </c>
      <c r="G7" s="8"/>
    </row>
    <row r="8" ht="18.95" customHeight="1" spans="1:7">
      <c r="A8" s="19" t="s">
        <v>100</v>
      </c>
      <c r="B8" s="19" t="s">
        <v>101</v>
      </c>
      <c r="C8" s="8">
        <v>4892219.28</v>
      </c>
      <c r="D8" s="8">
        <v>4892219.28</v>
      </c>
      <c r="E8" s="8">
        <v>4594361.06</v>
      </c>
      <c r="F8" s="8">
        <v>297858.22</v>
      </c>
      <c r="G8" s="8"/>
    </row>
    <row r="9" ht="18.95" customHeight="1" spans="1:7">
      <c r="A9" s="61" t="s">
        <v>102</v>
      </c>
      <c r="B9" s="61" t="s">
        <v>103</v>
      </c>
      <c r="C9" s="8">
        <v>4892219.28</v>
      </c>
      <c r="D9" s="8">
        <v>4892219.28</v>
      </c>
      <c r="E9" s="8">
        <v>4594361.06</v>
      </c>
      <c r="F9" s="8">
        <v>297858.22</v>
      </c>
      <c r="G9" s="8"/>
    </row>
    <row r="10" ht="18.95" customHeight="1" spans="1:7">
      <c r="A10" s="7" t="s">
        <v>104</v>
      </c>
      <c r="B10" s="7" t="s">
        <v>105</v>
      </c>
      <c r="C10" s="8">
        <v>349586.55</v>
      </c>
      <c r="D10" s="8">
        <v>349586.55</v>
      </c>
      <c r="E10" s="8">
        <v>349586.55</v>
      </c>
      <c r="F10" s="8"/>
      <c r="G10" s="8"/>
    </row>
    <row r="11" ht="18.95" customHeight="1" spans="1:7">
      <c r="A11" s="19" t="s">
        <v>106</v>
      </c>
      <c r="B11" s="19" t="s">
        <v>107</v>
      </c>
      <c r="C11" s="8">
        <v>349586.55</v>
      </c>
      <c r="D11" s="8">
        <v>349586.55</v>
      </c>
      <c r="E11" s="8">
        <v>349586.55</v>
      </c>
      <c r="F11" s="8"/>
      <c r="G11" s="8"/>
    </row>
    <row r="12" ht="18.95" customHeight="1" spans="1:7">
      <c r="A12" s="61" t="s">
        <v>108</v>
      </c>
      <c r="B12" s="61" t="s">
        <v>109</v>
      </c>
      <c r="C12" s="8">
        <v>349586.55</v>
      </c>
      <c r="D12" s="8">
        <v>349586.55</v>
      </c>
      <c r="E12" s="8">
        <v>349586.55</v>
      </c>
      <c r="F12" s="8"/>
      <c r="G12" s="8"/>
    </row>
    <row r="13" ht="18.95" customHeight="1" spans="1:7">
      <c r="A13" s="7" t="s">
        <v>110</v>
      </c>
      <c r="B13" s="7" t="s">
        <v>111</v>
      </c>
      <c r="C13" s="8">
        <v>245551.88</v>
      </c>
      <c r="D13" s="8">
        <v>245551.88</v>
      </c>
      <c r="E13" s="8">
        <v>245551.88</v>
      </c>
      <c r="F13" s="8"/>
      <c r="G13" s="8"/>
    </row>
    <row r="14" ht="18.95" customHeight="1" spans="1:7">
      <c r="A14" s="19" t="s">
        <v>112</v>
      </c>
      <c r="B14" s="19" t="s">
        <v>113</v>
      </c>
      <c r="C14" s="8">
        <v>245551.88</v>
      </c>
      <c r="D14" s="8">
        <v>245551.88</v>
      </c>
      <c r="E14" s="8">
        <v>245551.88</v>
      </c>
      <c r="F14" s="8"/>
      <c r="G14" s="8"/>
    </row>
    <row r="15" ht="18.95" customHeight="1" spans="1:7">
      <c r="A15" s="61" t="s">
        <v>114</v>
      </c>
      <c r="B15" s="61" t="s">
        <v>115</v>
      </c>
      <c r="C15" s="8">
        <v>165948.84</v>
      </c>
      <c r="D15" s="8">
        <v>165948.84</v>
      </c>
      <c r="E15" s="8">
        <v>165948.84</v>
      </c>
      <c r="F15" s="8"/>
      <c r="G15" s="8"/>
    </row>
    <row r="16" ht="18.95" customHeight="1" spans="1:7">
      <c r="A16" s="61" t="s">
        <v>118</v>
      </c>
      <c r="B16" s="61" t="s">
        <v>119</v>
      </c>
      <c r="C16" s="8">
        <v>73755.04</v>
      </c>
      <c r="D16" s="8">
        <v>73755.04</v>
      </c>
      <c r="E16" s="8">
        <v>73755.04</v>
      </c>
      <c r="F16" s="8"/>
      <c r="G16" s="8"/>
    </row>
    <row r="17" ht="18.95" customHeight="1" spans="1:7">
      <c r="A17" s="61" t="s">
        <v>120</v>
      </c>
      <c r="B17" s="61" t="s">
        <v>121</v>
      </c>
      <c r="C17" s="8">
        <v>5848</v>
      </c>
      <c r="D17" s="8">
        <v>5848</v>
      </c>
      <c r="E17" s="8">
        <v>5848</v>
      </c>
      <c r="F17" s="8"/>
      <c r="G17" s="8"/>
    </row>
    <row r="18" ht="18.95" customHeight="1" spans="1:7">
      <c r="A18" s="7" t="s">
        <v>122</v>
      </c>
      <c r="B18" s="7" t="s">
        <v>123</v>
      </c>
      <c r="C18" s="8">
        <v>282652.32</v>
      </c>
      <c r="D18" s="8">
        <v>282652.32</v>
      </c>
      <c r="E18" s="8">
        <v>282652.32</v>
      </c>
      <c r="F18" s="8"/>
      <c r="G18" s="8"/>
    </row>
    <row r="19" ht="18.95" customHeight="1" spans="1:7">
      <c r="A19" s="19" t="s">
        <v>124</v>
      </c>
      <c r="B19" s="19" t="s">
        <v>125</v>
      </c>
      <c r="C19" s="8">
        <v>282652.32</v>
      </c>
      <c r="D19" s="8">
        <v>282652.32</v>
      </c>
      <c r="E19" s="8">
        <v>282652.32</v>
      </c>
      <c r="F19" s="8"/>
      <c r="G19" s="8"/>
    </row>
    <row r="20" ht="18.95" customHeight="1" spans="1:7">
      <c r="A20" s="61" t="s">
        <v>126</v>
      </c>
      <c r="B20" s="61" t="s">
        <v>127</v>
      </c>
      <c r="C20" s="8">
        <v>282652.32</v>
      </c>
      <c r="D20" s="8">
        <v>282652.32</v>
      </c>
      <c r="E20" s="8">
        <v>282652.32</v>
      </c>
      <c r="F20" s="8"/>
      <c r="G20" s="8"/>
    </row>
    <row r="21" ht="18.95" customHeight="1" spans="1:7">
      <c r="A21" s="9" t="s">
        <v>174</v>
      </c>
      <c r="B21" s="9"/>
      <c r="C21" s="8">
        <v>5770010.03</v>
      </c>
      <c r="D21" s="8">
        <v>5770010.03</v>
      </c>
      <c r="E21" s="8">
        <v>5472151.81</v>
      </c>
      <c r="F21" s="8">
        <v>297858.22</v>
      </c>
      <c r="G21" s="8"/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6" t="s">
        <v>175</v>
      </c>
      <c r="B1" s="57"/>
      <c r="C1" s="57"/>
      <c r="D1" s="57"/>
      <c r="E1" s="58"/>
      <c r="F1" s="57"/>
    </row>
    <row r="2" ht="52.7" customHeight="1" spans="1:6">
      <c r="A2" s="23" t="str">
        <f>"2025"&amp;"年一般公共预算“三公”经费支出预算表"</f>
        <v>2025年一般公共预算“三公”经费支出预算表</v>
      </c>
      <c r="B2" s="23"/>
      <c r="C2" s="23"/>
      <c r="D2" s="23"/>
      <c r="E2" s="23"/>
      <c r="F2" s="23"/>
    </row>
    <row r="3" ht="19.7" customHeight="1" spans="1:6">
      <c r="A3" s="22" t="str">
        <f>"单位名称："&amp;"双柏县交通警察大队"</f>
        <v>单位名称：双柏县交通警察大队</v>
      </c>
      <c r="B3" s="22"/>
      <c r="C3" s="26" t="s">
        <v>54</v>
      </c>
      <c r="D3" s="26"/>
      <c r="E3" s="26"/>
      <c r="F3" s="26"/>
    </row>
    <row r="4" ht="18.95" customHeight="1" spans="1:6">
      <c r="A4" s="9" t="s">
        <v>176</v>
      </c>
      <c r="B4" s="9" t="s">
        <v>177</v>
      </c>
      <c r="C4" s="9" t="s">
        <v>178</v>
      </c>
      <c r="D4" s="9"/>
      <c r="E4" s="9"/>
      <c r="F4" s="9" t="s">
        <v>179</v>
      </c>
    </row>
    <row r="5" ht="18.95" customHeight="1" spans="1:6">
      <c r="A5" s="9"/>
      <c r="B5" s="9"/>
      <c r="C5" s="9" t="s">
        <v>59</v>
      </c>
      <c r="D5" s="9" t="s">
        <v>180</v>
      </c>
      <c r="E5" s="9" t="s">
        <v>181</v>
      </c>
      <c r="F5" s="9"/>
    </row>
    <row r="6" ht="18.95" customHeight="1" spans="1:6">
      <c r="A6" s="59" t="s">
        <v>84</v>
      </c>
      <c r="B6" s="59" t="s">
        <v>85</v>
      </c>
      <c r="C6" s="59" t="s">
        <v>86</v>
      </c>
      <c r="D6" s="59" t="s">
        <v>87</v>
      </c>
      <c r="E6" s="59" t="s">
        <v>88</v>
      </c>
      <c r="F6" s="59" t="s">
        <v>89</v>
      </c>
    </row>
    <row r="7" ht="18.95" customHeight="1" spans="1:6">
      <c r="A7" s="8">
        <v>18900</v>
      </c>
      <c r="B7" s="8"/>
      <c r="C7" s="8"/>
      <c r="D7" s="8"/>
      <c r="E7" s="8"/>
      <c r="F7" s="8">
        <v>18900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6"/>
  <sheetViews>
    <sheetView showZeros="0" topLeftCell="A22" workbookViewId="0">
      <selection activeCell="A1" sqref="A1"/>
    </sheetView>
  </sheetViews>
  <sheetFormatPr defaultColWidth="10.75" defaultRowHeight="14.25" customHeight="1"/>
  <cols>
    <col min="1" max="1" width="38.25" customWidth="1"/>
    <col min="2" max="2" width="24.125" customWidth="1"/>
    <col min="3" max="3" width="36.625" customWidth="1"/>
    <col min="4" max="6" width="25.5" customWidth="1"/>
    <col min="7" max="7" width="26.875" customWidth="1"/>
    <col min="8" max="24" width="34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182</v>
      </c>
    </row>
    <row r="2" ht="45" customHeight="1" spans="1:24">
      <c r="A2" s="12" t="s">
        <v>183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"单位名称："&amp;"双柏县交通警察大队"</f>
        <v>单位名称：双柏县交通警察大队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184</v>
      </c>
      <c r="B4" s="5" t="s">
        <v>185</v>
      </c>
      <c r="C4" s="5" t="s">
        <v>186</v>
      </c>
      <c r="D4" s="5" t="s">
        <v>187</v>
      </c>
      <c r="E4" s="5" t="s">
        <v>188</v>
      </c>
      <c r="F4" s="5" t="s">
        <v>189</v>
      </c>
      <c r="G4" s="5" t="s">
        <v>190</v>
      </c>
      <c r="H4" s="5" t="s">
        <v>191</v>
      </c>
      <c r="I4" s="5" t="s">
        <v>191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192</v>
      </c>
      <c r="I5" s="5" t="s">
        <v>60</v>
      </c>
      <c r="J5" s="5"/>
      <c r="K5" s="5"/>
      <c r="L5" s="5"/>
      <c r="M5" s="5"/>
      <c r="N5" s="5"/>
      <c r="O5" s="5" t="s">
        <v>193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194</v>
      </c>
      <c r="J6" s="5" t="s">
        <v>195</v>
      </c>
      <c r="K6" s="5" t="s">
        <v>196</v>
      </c>
      <c r="L6" s="5" t="s">
        <v>197</v>
      </c>
      <c r="M6" s="5" t="s">
        <v>198</v>
      </c>
      <c r="N6" s="5" t="s">
        <v>199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201</v>
      </c>
      <c r="K7" s="5" t="s">
        <v>195</v>
      </c>
      <c r="L7" s="5" t="s">
        <v>197</v>
      </c>
      <c r="M7" s="5" t="s">
        <v>198</v>
      </c>
      <c r="N7" s="5" t="s">
        <v>199</v>
      </c>
      <c r="O7" s="5" t="s">
        <v>197</v>
      </c>
      <c r="P7" s="5" t="s">
        <v>198</v>
      </c>
      <c r="Q7" s="5" t="s">
        <v>199</v>
      </c>
      <c r="R7" s="5" t="s">
        <v>63</v>
      </c>
      <c r="S7" s="5" t="s">
        <v>59</v>
      </c>
      <c r="T7" s="5" t="s">
        <v>65</v>
      </c>
      <c r="U7" s="5" t="s">
        <v>200</v>
      </c>
      <c r="V7" s="5" t="s">
        <v>67</v>
      </c>
      <c r="W7" s="5" t="s">
        <v>68</v>
      </c>
      <c r="X7" s="5" t="s">
        <v>69</v>
      </c>
    </row>
    <row r="8" ht="24.2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95" customHeight="1" spans="1:24">
      <c r="A9" s="7" t="s">
        <v>71</v>
      </c>
      <c r="B9" s="7"/>
      <c r="C9" s="7"/>
      <c r="D9" s="7"/>
      <c r="E9" s="7"/>
      <c r="F9" s="7"/>
      <c r="G9" s="7"/>
      <c r="H9" s="8">
        <v>5770010.03</v>
      </c>
      <c r="I9" s="8">
        <v>5770010.03</v>
      </c>
      <c r="J9" s="8"/>
      <c r="K9" s="8"/>
      <c r="L9" s="8"/>
      <c r="M9" s="8">
        <v>5770010.03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19" t="s">
        <v>71</v>
      </c>
      <c r="B10" s="7"/>
      <c r="C10" s="7"/>
      <c r="D10" s="7"/>
      <c r="E10" s="7"/>
      <c r="F10" s="7"/>
      <c r="G10" s="7"/>
      <c r="H10" s="8">
        <v>5770010.03</v>
      </c>
      <c r="I10" s="8">
        <v>5770010.03</v>
      </c>
      <c r="J10" s="8"/>
      <c r="K10" s="8"/>
      <c r="L10" s="8"/>
      <c r="M10" s="8">
        <v>5770010.03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19" t="s">
        <v>71</v>
      </c>
      <c r="B11" s="7" t="s">
        <v>202</v>
      </c>
      <c r="C11" s="7" t="s">
        <v>203</v>
      </c>
      <c r="D11" s="7" t="s">
        <v>102</v>
      </c>
      <c r="E11" s="7" t="s">
        <v>103</v>
      </c>
      <c r="F11" s="7" t="s">
        <v>204</v>
      </c>
      <c r="G11" s="7" t="s">
        <v>205</v>
      </c>
      <c r="H11" s="8">
        <v>744816</v>
      </c>
      <c r="I11" s="8">
        <v>744816</v>
      </c>
      <c r="J11" s="8"/>
      <c r="K11" s="7"/>
      <c r="L11" s="8"/>
      <c r="M11" s="8">
        <v>744816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19" t="s">
        <v>71</v>
      </c>
      <c r="B12" s="7" t="s">
        <v>202</v>
      </c>
      <c r="C12" s="7" t="s">
        <v>203</v>
      </c>
      <c r="D12" s="7" t="s">
        <v>102</v>
      </c>
      <c r="E12" s="7" t="s">
        <v>103</v>
      </c>
      <c r="F12" s="7" t="s">
        <v>206</v>
      </c>
      <c r="G12" s="7" t="s">
        <v>207</v>
      </c>
      <c r="H12" s="8">
        <v>1571292</v>
      </c>
      <c r="I12" s="8">
        <v>1571292</v>
      </c>
      <c r="J12" s="8"/>
      <c r="K12" s="7"/>
      <c r="L12" s="8"/>
      <c r="M12" s="8">
        <v>1571292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19" t="s">
        <v>71</v>
      </c>
      <c r="B13" s="7" t="s">
        <v>202</v>
      </c>
      <c r="C13" s="7" t="s">
        <v>203</v>
      </c>
      <c r="D13" s="7" t="s">
        <v>102</v>
      </c>
      <c r="E13" s="7" t="s">
        <v>103</v>
      </c>
      <c r="F13" s="7" t="s">
        <v>206</v>
      </c>
      <c r="G13" s="7" t="s">
        <v>207</v>
      </c>
      <c r="H13" s="8">
        <v>6000</v>
      </c>
      <c r="I13" s="8">
        <v>6000</v>
      </c>
      <c r="J13" s="8"/>
      <c r="K13" s="7"/>
      <c r="L13" s="8"/>
      <c r="M13" s="8">
        <v>6000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19" t="s">
        <v>71</v>
      </c>
      <c r="B14" s="7" t="s">
        <v>202</v>
      </c>
      <c r="C14" s="7" t="s">
        <v>203</v>
      </c>
      <c r="D14" s="7" t="s">
        <v>102</v>
      </c>
      <c r="E14" s="7" t="s">
        <v>103</v>
      </c>
      <c r="F14" s="7" t="s">
        <v>208</v>
      </c>
      <c r="G14" s="7" t="s">
        <v>209</v>
      </c>
      <c r="H14" s="8">
        <v>62068</v>
      </c>
      <c r="I14" s="8">
        <v>62068</v>
      </c>
      <c r="J14" s="8"/>
      <c r="K14" s="7"/>
      <c r="L14" s="8"/>
      <c r="M14" s="8">
        <v>62068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19" t="s">
        <v>71</v>
      </c>
      <c r="B15" s="7" t="s">
        <v>210</v>
      </c>
      <c r="C15" s="7" t="s">
        <v>211</v>
      </c>
      <c r="D15" s="7" t="s">
        <v>102</v>
      </c>
      <c r="E15" s="7" t="s">
        <v>103</v>
      </c>
      <c r="F15" s="7" t="s">
        <v>208</v>
      </c>
      <c r="G15" s="7" t="s">
        <v>209</v>
      </c>
      <c r="H15" s="8">
        <v>341040</v>
      </c>
      <c r="I15" s="8">
        <v>341040</v>
      </c>
      <c r="J15" s="8"/>
      <c r="K15" s="7"/>
      <c r="L15" s="8"/>
      <c r="M15" s="8">
        <v>341040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19" t="s">
        <v>71</v>
      </c>
      <c r="B16" s="7" t="s">
        <v>210</v>
      </c>
      <c r="C16" s="7" t="s">
        <v>211</v>
      </c>
      <c r="D16" s="7" t="s">
        <v>102</v>
      </c>
      <c r="E16" s="7" t="s">
        <v>103</v>
      </c>
      <c r="F16" s="7" t="s">
        <v>208</v>
      </c>
      <c r="G16" s="7" t="s">
        <v>209</v>
      </c>
      <c r="H16" s="8">
        <v>204000</v>
      </c>
      <c r="I16" s="8">
        <v>204000</v>
      </c>
      <c r="J16" s="8"/>
      <c r="K16" s="7"/>
      <c r="L16" s="8"/>
      <c r="M16" s="8">
        <v>204000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19" t="s">
        <v>71</v>
      </c>
      <c r="B17" s="7" t="s">
        <v>212</v>
      </c>
      <c r="C17" s="7" t="s">
        <v>213</v>
      </c>
      <c r="D17" s="7" t="s">
        <v>108</v>
      </c>
      <c r="E17" s="7" t="s">
        <v>109</v>
      </c>
      <c r="F17" s="7" t="s">
        <v>214</v>
      </c>
      <c r="G17" s="7" t="s">
        <v>213</v>
      </c>
      <c r="H17" s="8">
        <v>349586.55</v>
      </c>
      <c r="I17" s="8">
        <v>349586.55</v>
      </c>
      <c r="J17" s="8"/>
      <c r="K17" s="7"/>
      <c r="L17" s="8"/>
      <c r="M17" s="8">
        <v>349586.55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19" t="s">
        <v>71</v>
      </c>
      <c r="B18" s="7" t="s">
        <v>215</v>
      </c>
      <c r="C18" s="7" t="s">
        <v>216</v>
      </c>
      <c r="D18" s="7" t="s">
        <v>114</v>
      </c>
      <c r="E18" s="7" t="s">
        <v>115</v>
      </c>
      <c r="F18" s="7" t="s">
        <v>217</v>
      </c>
      <c r="G18" s="7" t="s">
        <v>218</v>
      </c>
      <c r="H18" s="8">
        <v>165948.84</v>
      </c>
      <c r="I18" s="8">
        <v>165948.84</v>
      </c>
      <c r="J18" s="8"/>
      <c r="K18" s="7"/>
      <c r="L18" s="8"/>
      <c r="M18" s="8">
        <v>165948.84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19" t="s">
        <v>71</v>
      </c>
      <c r="B19" s="7" t="s">
        <v>215</v>
      </c>
      <c r="C19" s="7" t="s">
        <v>216</v>
      </c>
      <c r="D19" s="7" t="s">
        <v>116</v>
      </c>
      <c r="E19" s="7" t="s">
        <v>117</v>
      </c>
      <c r="F19" s="7" t="s">
        <v>217</v>
      </c>
      <c r="G19" s="7" t="s">
        <v>218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19" t="s">
        <v>71</v>
      </c>
      <c r="B20" s="7" t="s">
        <v>215</v>
      </c>
      <c r="C20" s="7" t="s">
        <v>216</v>
      </c>
      <c r="D20" s="7" t="s">
        <v>118</v>
      </c>
      <c r="E20" s="7" t="s">
        <v>119</v>
      </c>
      <c r="F20" s="7" t="s">
        <v>219</v>
      </c>
      <c r="G20" s="7" t="s">
        <v>220</v>
      </c>
      <c r="H20" s="8">
        <v>73755.04</v>
      </c>
      <c r="I20" s="8">
        <v>73755.04</v>
      </c>
      <c r="J20" s="8"/>
      <c r="K20" s="7"/>
      <c r="L20" s="8"/>
      <c r="M20" s="8">
        <v>73755.04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19" t="s">
        <v>71</v>
      </c>
      <c r="B21" s="7" t="s">
        <v>215</v>
      </c>
      <c r="C21" s="7" t="s">
        <v>216</v>
      </c>
      <c r="D21" s="7" t="s">
        <v>120</v>
      </c>
      <c r="E21" s="7" t="s">
        <v>121</v>
      </c>
      <c r="F21" s="7" t="s">
        <v>221</v>
      </c>
      <c r="G21" s="7" t="s">
        <v>222</v>
      </c>
      <c r="H21" s="8">
        <v>5848</v>
      </c>
      <c r="I21" s="8">
        <v>5848</v>
      </c>
      <c r="J21" s="8"/>
      <c r="K21" s="7"/>
      <c r="L21" s="8"/>
      <c r="M21" s="8">
        <v>5848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19" t="s">
        <v>71</v>
      </c>
      <c r="B22" s="7" t="s">
        <v>215</v>
      </c>
      <c r="C22" s="7" t="s">
        <v>216</v>
      </c>
      <c r="D22" s="7" t="s">
        <v>120</v>
      </c>
      <c r="E22" s="7" t="s">
        <v>121</v>
      </c>
      <c r="F22" s="7" t="s">
        <v>221</v>
      </c>
      <c r="G22" s="7" t="s">
        <v>222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19" t="s">
        <v>71</v>
      </c>
      <c r="B23" s="7" t="s">
        <v>215</v>
      </c>
      <c r="C23" s="7" t="s">
        <v>216</v>
      </c>
      <c r="D23" s="7" t="s">
        <v>102</v>
      </c>
      <c r="E23" s="7" t="s">
        <v>103</v>
      </c>
      <c r="F23" s="7" t="s">
        <v>221</v>
      </c>
      <c r="G23" s="7" t="s">
        <v>222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19" t="s">
        <v>71</v>
      </c>
      <c r="B24" s="7" t="s">
        <v>223</v>
      </c>
      <c r="C24" s="7" t="s">
        <v>127</v>
      </c>
      <c r="D24" s="7" t="s">
        <v>126</v>
      </c>
      <c r="E24" s="7" t="s">
        <v>127</v>
      </c>
      <c r="F24" s="7" t="s">
        <v>224</v>
      </c>
      <c r="G24" s="7" t="s">
        <v>127</v>
      </c>
      <c r="H24" s="8">
        <v>282652.32</v>
      </c>
      <c r="I24" s="8">
        <v>282652.32</v>
      </c>
      <c r="J24" s="8"/>
      <c r="K24" s="7"/>
      <c r="L24" s="8"/>
      <c r="M24" s="8">
        <v>282652.32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19" t="s">
        <v>71</v>
      </c>
      <c r="B25" s="7" t="s">
        <v>225</v>
      </c>
      <c r="C25" s="7" t="s">
        <v>226</v>
      </c>
      <c r="D25" s="7" t="s">
        <v>102</v>
      </c>
      <c r="E25" s="7" t="s">
        <v>103</v>
      </c>
      <c r="F25" s="7" t="s">
        <v>227</v>
      </c>
      <c r="G25" s="7" t="s">
        <v>228</v>
      </c>
      <c r="H25" s="8">
        <v>1640003.28</v>
      </c>
      <c r="I25" s="8">
        <v>1640003.28</v>
      </c>
      <c r="J25" s="8"/>
      <c r="K25" s="7"/>
      <c r="L25" s="8"/>
      <c r="M25" s="8">
        <v>1640003.28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19" t="s">
        <v>71</v>
      </c>
      <c r="B26" s="7" t="s">
        <v>229</v>
      </c>
      <c r="C26" s="7" t="s">
        <v>230</v>
      </c>
      <c r="D26" s="7" t="s">
        <v>102</v>
      </c>
      <c r="E26" s="7" t="s">
        <v>103</v>
      </c>
      <c r="F26" s="7" t="s">
        <v>231</v>
      </c>
      <c r="G26" s="7" t="s">
        <v>230</v>
      </c>
      <c r="H26" s="8">
        <v>35042.22</v>
      </c>
      <c r="I26" s="8">
        <v>35042.22</v>
      </c>
      <c r="J26" s="8"/>
      <c r="K26" s="7"/>
      <c r="L26" s="8"/>
      <c r="M26" s="8">
        <v>35042.22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19" t="s">
        <v>71</v>
      </c>
      <c r="B27" s="7" t="s">
        <v>232</v>
      </c>
      <c r="C27" s="7" t="s">
        <v>233</v>
      </c>
      <c r="D27" s="7" t="s">
        <v>102</v>
      </c>
      <c r="E27" s="7" t="s">
        <v>103</v>
      </c>
      <c r="F27" s="7" t="s">
        <v>234</v>
      </c>
      <c r="G27" s="7" t="s">
        <v>235</v>
      </c>
      <c r="H27" s="8">
        <v>9000</v>
      </c>
      <c r="I27" s="8">
        <v>9000</v>
      </c>
      <c r="J27" s="8"/>
      <c r="K27" s="7"/>
      <c r="L27" s="8"/>
      <c r="M27" s="8">
        <v>9000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19" t="s">
        <v>71</v>
      </c>
      <c r="B28" s="7" t="s">
        <v>232</v>
      </c>
      <c r="C28" s="7" t="s">
        <v>233</v>
      </c>
      <c r="D28" s="7" t="s">
        <v>102</v>
      </c>
      <c r="E28" s="7" t="s">
        <v>103</v>
      </c>
      <c r="F28" s="7" t="s">
        <v>236</v>
      </c>
      <c r="G28" s="7" t="s">
        <v>237</v>
      </c>
      <c r="H28" s="8">
        <v>29116</v>
      </c>
      <c r="I28" s="8">
        <v>29116</v>
      </c>
      <c r="J28" s="8"/>
      <c r="K28" s="7"/>
      <c r="L28" s="8"/>
      <c r="M28" s="8">
        <v>29116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19" t="s">
        <v>71</v>
      </c>
      <c r="B29" s="7" t="s">
        <v>232</v>
      </c>
      <c r="C29" s="7" t="s">
        <v>233</v>
      </c>
      <c r="D29" s="7" t="s">
        <v>102</v>
      </c>
      <c r="E29" s="7" t="s">
        <v>103</v>
      </c>
      <c r="F29" s="7" t="s">
        <v>238</v>
      </c>
      <c r="G29" s="7" t="s">
        <v>239</v>
      </c>
      <c r="H29" s="8">
        <v>4000</v>
      </c>
      <c r="I29" s="8">
        <v>4000</v>
      </c>
      <c r="J29" s="8"/>
      <c r="K29" s="7"/>
      <c r="L29" s="8"/>
      <c r="M29" s="8">
        <v>4000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19" t="s">
        <v>71</v>
      </c>
      <c r="B30" s="7" t="s">
        <v>232</v>
      </c>
      <c r="C30" s="7" t="s">
        <v>233</v>
      </c>
      <c r="D30" s="7" t="s">
        <v>102</v>
      </c>
      <c r="E30" s="7" t="s">
        <v>103</v>
      </c>
      <c r="F30" s="7" t="s">
        <v>240</v>
      </c>
      <c r="G30" s="7" t="s">
        <v>241</v>
      </c>
      <c r="H30" s="8">
        <v>4200</v>
      </c>
      <c r="I30" s="8">
        <v>4200</v>
      </c>
      <c r="J30" s="8"/>
      <c r="K30" s="7"/>
      <c r="L30" s="8"/>
      <c r="M30" s="8">
        <v>4200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19" t="s">
        <v>71</v>
      </c>
      <c r="B31" s="7" t="s">
        <v>242</v>
      </c>
      <c r="C31" s="7" t="s">
        <v>179</v>
      </c>
      <c r="D31" s="7" t="s">
        <v>102</v>
      </c>
      <c r="E31" s="7" t="s">
        <v>103</v>
      </c>
      <c r="F31" s="7" t="s">
        <v>243</v>
      </c>
      <c r="G31" s="7" t="s">
        <v>179</v>
      </c>
      <c r="H31" s="8">
        <v>18900</v>
      </c>
      <c r="I31" s="8">
        <v>18900</v>
      </c>
      <c r="J31" s="8"/>
      <c r="K31" s="7"/>
      <c r="L31" s="8"/>
      <c r="M31" s="8">
        <v>18900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19" t="s">
        <v>71</v>
      </c>
      <c r="B32" s="7" t="s">
        <v>232</v>
      </c>
      <c r="C32" s="7" t="s">
        <v>233</v>
      </c>
      <c r="D32" s="7" t="s">
        <v>102</v>
      </c>
      <c r="E32" s="7" t="s">
        <v>103</v>
      </c>
      <c r="F32" s="7" t="s">
        <v>244</v>
      </c>
      <c r="G32" s="7" t="s">
        <v>245</v>
      </c>
      <c r="H32" s="8">
        <v>21600</v>
      </c>
      <c r="I32" s="8">
        <v>21600</v>
      </c>
      <c r="J32" s="8"/>
      <c r="K32" s="7"/>
      <c r="L32" s="8"/>
      <c r="M32" s="8">
        <v>21600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19" t="s">
        <v>71</v>
      </c>
      <c r="B33" s="7" t="s">
        <v>232</v>
      </c>
      <c r="C33" s="7" t="s">
        <v>233</v>
      </c>
      <c r="D33" s="7" t="s">
        <v>102</v>
      </c>
      <c r="E33" s="7" t="s">
        <v>103</v>
      </c>
      <c r="F33" s="7" t="s">
        <v>246</v>
      </c>
      <c r="G33" s="7" t="s">
        <v>247</v>
      </c>
      <c r="H33" s="8">
        <v>23000</v>
      </c>
      <c r="I33" s="8">
        <v>23000</v>
      </c>
      <c r="J33" s="8"/>
      <c r="K33" s="7"/>
      <c r="L33" s="8"/>
      <c r="M33" s="8">
        <v>23000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19" t="s">
        <v>71</v>
      </c>
      <c r="B34" s="7" t="s">
        <v>248</v>
      </c>
      <c r="C34" s="7" t="s">
        <v>249</v>
      </c>
      <c r="D34" s="7" t="s">
        <v>102</v>
      </c>
      <c r="E34" s="7" t="s">
        <v>103</v>
      </c>
      <c r="F34" s="7" t="s">
        <v>221</v>
      </c>
      <c r="G34" s="7" t="s">
        <v>222</v>
      </c>
      <c r="H34" s="8">
        <v>25141.78</v>
      </c>
      <c r="I34" s="8">
        <v>25141.78</v>
      </c>
      <c r="J34" s="8"/>
      <c r="K34" s="7"/>
      <c r="L34" s="8"/>
      <c r="M34" s="8">
        <v>25141.78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19" t="s">
        <v>71</v>
      </c>
      <c r="B35" s="7" t="s">
        <v>250</v>
      </c>
      <c r="C35" s="7" t="s">
        <v>251</v>
      </c>
      <c r="D35" s="7" t="s">
        <v>102</v>
      </c>
      <c r="E35" s="7" t="s">
        <v>103</v>
      </c>
      <c r="F35" s="7" t="s">
        <v>252</v>
      </c>
      <c r="G35" s="7" t="s">
        <v>253</v>
      </c>
      <c r="H35" s="8">
        <v>153000</v>
      </c>
      <c r="I35" s="8">
        <v>153000</v>
      </c>
      <c r="J35" s="8"/>
      <c r="K35" s="7"/>
      <c r="L35" s="8"/>
      <c r="M35" s="8">
        <v>153000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95" customHeight="1" spans="1:24">
      <c r="A36" s="9" t="s">
        <v>174</v>
      </c>
      <c r="B36" s="9"/>
      <c r="C36" s="9"/>
      <c r="D36" s="9"/>
      <c r="E36" s="9"/>
      <c r="F36" s="9"/>
      <c r="G36" s="9"/>
      <c r="H36" s="8">
        <v>5770010.03</v>
      </c>
      <c r="I36" s="8">
        <v>5770010.03</v>
      </c>
      <c r="J36" s="8"/>
      <c r="K36" s="8"/>
      <c r="L36" s="8"/>
      <c r="M36" s="8">
        <v>5770010.03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B15" sqref="B15"/>
    </sheetView>
  </sheetViews>
  <sheetFormatPr defaultColWidth="10.75" defaultRowHeight="14.25" customHeight="1"/>
  <cols>
    <col min="1" max="1" width="16.125" customWidth="1"/>
    <col min="2" max="2" width="31.625" customWidth="1"/>
    <col min="3" max="3" width="38.25" customWidth="1"/>
    <col min="4" max="4" width="27.875" customWidth="1"/>
    <col min="5" max="5" width="13" customWidth="1"/>
    <col min="6" max="6" width="20.75" customWidth="1"/>
    <col min="7" max="7" width="11.625" customWidth="1"/>
    <col min="8" max="8" width="20.75" customWidth="1"/>
    <col min="9" max="10" width="12.625" customWidth="1"/>
    <col min="11" max="11" width="12.875" customWidth="1"/>
    <col min="12" max="14" width="14.25" customWidth="1"/>
    <col min="15" max="15" width="14.875" customWidth="1"/>
    <col min="16" max="17" width="13" customWidth="1"/>
    <col min="19" max="19" width="12" customWidth="1"/>
    <col min="20" max="21" width="13.875" customWidth="1"/>
    <col min="22" max="22" width="13.625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254</v>
      </c>
    </row>
    <row r="2" ht="45" customHeight="1" spans="1:23">
      <c r="A2" s="23" t="s">
        <v>255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"单位名称："&amp;"双柏县交通警察大队"</f>
        <v>单位名称：双柏县交通警察大队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54</v>
      </c>
    </row>
    <row r="4" ht="21.75" customHeight="1" spans="1:23">
      <c r="A4" s="9" t="s">
        <v>256</v>
      </c>
      <c r="B4" s="9" t="s">
        <v>185</v>
      </c>
      <c r="C4" s="9" t="s">
        <v>186</v>
      </c>
      <c r="D4" s="9" t="s">
        <v>184</v>
      </c>
      <c r="E4" s="9" t="s">
        <v>187</v>
      </c>
      <c r="F4" s="9" t="s">
        <v>188</v>
      </c>
      <c r="G4" s="9" t="s">
        <v>257</v>
      </c>
      <c r="H4" s="9" t="s">
        <v>258</v>
      </c>
      <c r="I4" s="9" t="s">
        <v>57</v>
      </c>
      <c r="J4" s="9" t="s">
        <v>259</v>
      </c>
      <c r="K4" s="9"/>
      <c r="L4" s="9"/>
      <c r="M4" s="9"/>
      <c r="N4" s="9" t="s">
        <v>193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1.95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1.95" customHeight="1" spans="1:23">
      <c r="A9" s="7"/>
      <c r="B9" s="7"/>
      <c r="C9" s="7"/>
      <c r="D9" s="7"/>
      <c r="E9" s="7"/>
      <c r="F9" s="7"/>
      <c r="G9" s="7"/>
      <c r="H9" s="7"/>
      <c r="I9" s="1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1.95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1.95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s="10" t="s">
        <v>261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5" defaultRowHeight="12" customHeight="1"/>
  <cols>
    <col min="1" max="2" width="69.25" customWidth="1"/>
    <col min="3" max="4" width="22.125" customWidth="1"/>
    <col min="5" max="5" width="55" customWidth="1"/>
    <col min="6" max="6" width="12" customWidth="1"/>
    <col min="7" max="7" width="18.875" customWidth="1"/>
    <col min="8" max="8" width="12" customWidth="1"/>
    <col min="9" max="9" width="18.875" customWidth="1"/>
    <col min="10" max="10" width="53" customWidth="1"/>
  </cols>
  <sheetData>
    <row r="1" ht="15.75" customHeight="1" spans="1:10">
      <c r="A1" s="26" t="s">
        <v>262</v>
      </c>
      <c r="B1" s="22"/>
      <c r="C1" s="22"/>
      <c r="D1" s="22"/>
      <c r="E1" s="22"/>
      <c r="F1" s="22"/>
      <c r="G1" s="22"/>
      <c r="H1" s="22"/>
      <c r="I1" s="22"/>
      <c r="J1" s="22" t="s">
        <v>263</v>
      </c>
    </row>
    <row r="2" ht="45" customHeight="1" spans="1:10">
      <c r="A2" s="23" t="str">
        <f>"2025"&amp;"年部门项目支出绩效目标表（本次下达）"</f>
        <v>2025年部门项目支出绩效目标表（本次下达）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"单位名称："&amp;"双柏县交通警察大队"</f>
        <v>单位名称：双柏县交通警察大队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264</v>
      </c>
      <c r="B4" s="47" t="s">
        <v>265</v>
      </c>
      <c r="C4" s="47" t="s">
        <v>266</v>
      </c>
      <c r="D4" s="47" t="s">
        <v>267</v>
      </c>
      <c r="E4" s="47" t="s">
        <v>268</v>
      </c>
      <c r="F4" s="47" t="s">
        <v>269</v>
      </c>
      <c r="G4" s="47" t="s">
        <v>270</v>
      </c>
      <c r="H4" s="47" t="s">
        <v>271</v>
      </c>
      <c r="I4" s="47" t="s">
        <v>272</v>
      </c>
      <c r="J4" s="47" t="s">
        <v>273</v>
      </c>
    </row>
    <row r="5" ht="47.4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4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4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1.95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s="10" t="s">
        <v>261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5" defaultRowHeight="12" customHeight="1"/>
  <cols>
    <col min="1" max="2" width="69.25" customWidth="1"/>
    <col min="3" max="4" width="22.125" customWidth="1"/>
    <col min="5" max="5" width="55" customWidth="1"/>
    <col min="6" max="6" width="12" customWidth="1"/>
    <col min="7" max="7" width="18.875" customWidth="1"/>
    <col min="8" max="8" width="12" customWidth="1"/>
    <col min="9" max="9" width="18.875" customWidth="1"/>
    <col min="10" max="10" width="53" customWidth="1"/>
  </cols>
  <sheetData>
    <row r="1" ht="15.75" customHeight="1" spans="1:10">
      <c r="A1" s="26" t="s">
        <v>274</v>
      </c>
      <c r="B1" s="22"/>
      <c r="C1" s="22"/>
      <c r="D1" s="22"/>
      <c r="E1" s="22"/>
      <c r="F1" s="22"/>
      <c r="G1" s="22"/>
      <c r="H1" s="22"/>
      <c r="I1" s="22"/>
      <c r="J1" s="22" t="s">
        <v>263</v>
      </c>
    </row>
    <row r="2" ht="45" customHeight="1" spans="1:10">
      <c r="A2" s="23" t="str">
        <f>"2025"&amp;"年部门项目支出绩效目标表(另文下达)"</f>
        <v>2025年部门项目支出绩效目标表(另文下达)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"单位名称："&amp;"双柏县交通警察大队"</f>
        <v>单位名称：双柏县交通警察大队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264</v>
      </c>
      <c r="B4" s="47" t="s">
        <v>265</v>
      </c>
      <c r="C4" s="47" t="s">
        <v>266</v>
      </c>
      <c r="D4" s="47" t="s">
        <v>267</v>
      </c>
      <c r="E4" s="47" t="s">
        <v>268</v>
      </c>
      <c r="F4" s="47" t="s">
        <v>269</v>
      </c>
      <c r="G4" s="47" t="s">
        <v>270</v>
      </c>
      <c r="H4" s="47" t="s">
        <v>271</v>
      </c>
      <c r="I4" s="47" t="s">
        <v>272</v>
      </c>
      <c r="J4" s="47" t="s">
        <v>273</v>
      </c>
    </row>
    <row r="5" ht="47.4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4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4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1.95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9" customHeight="1" spans="1:1">
      <c r="A9" s="10" t="s">
        <v>261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5" defaultRowHeight="14.25" customHeight="1" outlineLevelCol="5"/>
  <cols>
    <col min="1" max="1" width="37.625" customWidth="1"/>
    <col min="2" max="2" width="38.125" customWidth="1"/>
    <col min="3" max="3" width="47.25" customWidth="1"/>
    <col min="4" max="6" width="26.25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275</v>
      </c>
    </row>
    <row r="2" ht="45" customHeight="1" spans="1:6">
      <c r="A2" s="12" t="s">
        <v>276</v>
      </c>
      <c r="B2" s="12"/>
      <c r="C2" s="12"/>
      <c r="D2" s="12"/>
      <c r="E2" s="12"/>
      <c r="F2" s="12"/>
    </row>
    <row r="3" ht="19.5" customHeight="1" spans="1:6">
      <c r="A3" s="11" t="str">
        <f>"单位名称："&amp;"双柏县交通警察大队"</f>
        <v>单位名称：双柏县交通警察大队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277</v>
      </c>
      <c r="B4" s="5" t="s">
        <v>74</v>
      </c>
      <c r="C4" s="5" t="s">
        <v>75</v>
      </c>
      <c r="D4" s="5" t="s">
        <v>278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3">
        <v>1</v>
      </c>
      <c r="B6" s="44" t="s">
        <v>85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s="10" t="s">
        <v>261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3" width="18.25" customWidth="1"/>
    <col min="14" max="14" width="25.375" customWidth="1"/>
    <col min="15" max="17" width="18.25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3" t="s">
        <v>279</v>
      </c>
    </row>
    <row r="2" ht="45" customHeight="1" spans="1:17">
      <c r="A2" s="23" t="s">
        <v>280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"单位名称："&amp;"双柏县交通警察大队"</f>
        <v>单位名称：双柏县交通警察大队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54</v>
      </c>
    </row>
    <row r="4" ht="22.5" customHeight="1" spans="1:17">
      <c r="A4" s="38" t="s">
        <v>281</v>
      </c>
      <c r="B4" s="38" t="s">
        <v>282</v>
      </c>
      <c r="C4" s="38" t="s">
        <v>283</v>
      </c>
      <c r="D4" s="38" t="s">
        <v>284</v>
      </c>
      <c r="E4" s="38" t="s">
        <v>285</v>
      </c>
      <c r="F4" s="38" t="s">
        <v>286</v>
      </c>
      <c r="G4" s="38" t="s">
        <v>191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287</v>
      </c>
      <c r="C5" s="38" t="s">
        <v>288</v>
      </c>
      <c r="D5" s="38" t="s">
        <v>284</v>
      </c>
      <c r="E5" s="38" t="s">
        <v>289</v>
      </c>
      <c r="F5" s="38"/>
      <c r="G5" s="38" t="s">
        <v>57</v>
      </c>
      <c r="H5" s="38" t="s">
        <v>60</v>
      </c>
      <c r="I5" s="38" t="s">
        <v>290</v>
      </c>
      <c r="J5" s="38" t="s">
        <v>291</v>
      </c>
      <c r="K5" s="38" t="s">
        <v>292</v>
      </c>
      <c r="L5" s="38" t="s">
        <v>64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59</v>
      </c>
      <c r="J6" s="38"/>
      <c r="K6" s="38"/>
      <c r="L6" s="38" t="s">
        <v>59</v>
      </c>
      <c r="M6" s="38" t="s">
        <v>65</v>
      </c>
      <c r="N6" s="38" t="s">
        <v>66</v>
      </c>
      <c r="O6" s="38" t="s">
        <v>67</v>
      </c>
      <c r="P6" s="38" t="s">
        <v>68</v>
      </c>
      <c r="Q6" s="38" t="s">
        <v>69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/>
      <c r="B8" s="40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42" t="s">
        <v>57</v>
      </c>
      <c r="B10" s="42"/>
      <c r="C10" s="42"/>
      <c r="D10" s="42"/>
      <c r="E10" s="42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customHeight="1" spans="1:1">
      <c r="A11" s="10" t="s">
        <v>261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A2" workbookViewId="0">
      <selection activeCell="C21" sqref="C21"/>
    </sheetView>
  </sheetViews>
  <sheetFormatPr defaultColWidth="10.25" defaultRowHeight="14.25" customHeight="1"/>
  <cols>
    <col min="1" max="1" width="46.875" customWidth="1"/>
    <col min="2" max="2" width="27.5" customWidth="1"/>
    <col min="3" max="3" width="33.125" customWidth="1"/>
    <col min="4" max="4" width="18.375" customWidth="1"/>
    <col min="5" max="5" width="21.75" customWidth="1"/>
    <col min="6" max="6" width="24.625" customWidth="1"/>
    <col min="7" max="7" width="30.125" customWidth="1"/>
    <col min="8" max="14" width="18.375" customWidth="1"/>
    <col min="15" max="15" width="23.5" customWidth="1"/>
    <col min="16" max="16" width="18.375" customWidth="1"/>
    <col min="17" max="17" width="21.125" customWidth="1"/>
    <col min="18" max="18" width="18.375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293</v>
      </c>
    </row>
    <row r="2" ht="49.9" customHeight="1" spans="1:18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"单位名称："&amp;"双柏县交通警察大队"</f>
        <v>单位名称：双柏县交通警察大队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54</v>
      </c>
    </row>
    <row r="4" ht="23.65" customHeight="1" spans="1:18">
      <c r="A4" s="32" t="s">
        <v>281</v>
      </c>
      <c r="B4" s="32" t="s">
        <v>294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191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300</v>
      </c>
      <c r="B5" s="32" t="s">
        <v>291</v>
      </c>
      <c r="C5" s="32" t="s">
        <v>292</v>
      </c>
      <c r="D5" s="32"/>
      <c r="E5" s="32" t="s">
        <v>301</v>
      </c>
      <c r="F5" s="32"/>
      <c r="G5" s="32"/>
      <c r="H5" s="32" t="s">
        <v>57</v>
      </c>
      <c r="I5" s="32" t="s">
        <v>60</v>
      </c>
      <c r="J5" s="32" t="s">
        <v>290</v>
      </c>
      <c r="K5" s="32" t="s">
        <v>291</v>
      </c>
      <c r="L5" s="32" t="s">
        <v>292</v>
      </c>
      <c r="M5" s="32" t="s">
        <v>64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59</v>
      </c>
      <c r="J6" s="32"/>
      <c r="K6" s="32"/>
      <c r="L6" s="32"/>
      <c r="M6" s="32" t="s">
        <v>59</v>
      </c>
      <c r="N6" s="32" t="s">
        <v>65</v>
      </c>
      <c r="O6" s="32" t="s">
        <v>66</v>
      </c>
      <c r="P6" s="32" t="s">
        <v>67</v>
      </c>
      <c r="Q6" s="32" t="s">
        <v>68</v>
      </c>
      <c r="R6" s="32" t="s">
        <v>69</v>
      </c>
    </row>
    <row r="7" ht="22.5" customHeight="1" spans="1:18">
      <c r="A7" s="33" t="s">
        <v>84</v>
      </c>
      <c r="B7" s="33" t="s">
        <v>85</v>
      </c>
      <c r="C7" s="33" t="s">
        <v>86</v>
      </c>
      <c r="D7" s="33" t="s">
        <v>87</v>
      </c>
      <c r="E7" s="33" t="s">
        <v>88</v>
      </c>
      <c r="F7" s="33" t="s">
        <v>89</v>
      </c>
      <c r="G7" s="33" t="s">
        <v>90</v>
      </c>
      <c r="H7" s="33" t="s">
        <v>91</v>
      </c>
      <c r="I7" s="33" t="s">
        <v>92</v>
      </c>
      <c r="J7" s="33" t="s">
        <v>93</v>
      </c>
      <c r="K7" s="33" t="s">
        <v>94</v>
      </c>
      <c r="L7" s="33" t="s">
        <v>95</v>
      </c>
      <c r="M7" s="33" t="s">
        <v>96</v>
      </c>
      <c r="N7" s="33" t="s">
        <v>97</v>
      </c>
      <c r="O7" s="33" t="s">
        <v>302</v>
      </c>
      <c r="P7" s="33" t="s">
        <v>303</v>
      </c>
      <c r="Q7" s="33" t="s">
        <v>304</v>
      </c>
      <c r="R7" s="33" t="s">
        <v>305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 t="s">
        <v>57</v>
      </c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customHeight="1" spans="1:1">
      <c r="A12" s="10" t="s">
        <v>261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D13" sqref="D13"/>
    </sheetView>
  </sheetViews>
  <sheetFormatPr defaultColWidth="10.75" defaultRowHeight="14.25" customHeight="1"/>
  <cols>
    <col min="1" max="1" width="29.875" customWidth="1"/>
    <col min="2" max="6" width="21.625" customWidth="1"/>
    <col min="7" max="7" width="10.25" customWidth="1"/>
    <col min="8" max="8" width="11" customWidth="1"/>
    <col min="9" max="9" width="14.875" customWidth="1"/>
    <col min="10" max="10" width="21.625" customWidth="1"/>
    <col min="11" max="11" width="14.25" customWidth="1"/>
    <col min="12" max="12" width="13" customWidth="1"/>
    <col min="13" max="13" width="13.75" customWidth="1"/>
    <col min="14" max="14" width="12.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306</v>
      </c>
    </row>
    <row r="2" ht="45" customHeight="1" spans="1:14">
      <c r="A2" s="12" t="s">
        <v>307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">
        <v>308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309</v>
      </c>
      <c r="B4" s="5" t="s">
        <v>191</v>
      </c>
      <c r="C4" s="5"/>
      <c r="D4" s="5"/>
      <c r="E4" s="5" t="s">
        <v>310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290</v>
      </c>
      <c r="E5" s="5" t="s">
        <v>71</v>
      </c>
      <c r="F5" s="5"/>
      <c r="G5" s="5"/>
      <c r="H5" s="5"/>
      <c r="I5" s="5"/>
      <c r="J5" s="5"/>
      <c r="K5" s="5"/>
      <c r="L5" s="5"/>
      <c r="M5" s="5"/>
      <c r="N5" s="5"/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0" t="s">
        <v>261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E26" sqref="E26"/>
    </sheetView>
  </sheetViews>
  <sheetFormatPr defaultColWidth="10.75" defaultRowHeight="12" customHeight="1"/>
  <cols>
    <col min="1" max="1" width="37" customWidth="1"/>
    <col min="2" max="2" width="20.25" customWidth="1"/>
    <col min="3" max="3" width="32.875" customWidth="1"/>
    <col min="4" max="4" width="17.75" customWidth="1"/>
    <col min="5" max="5" width="15.625" customWidth="1"/>
    <col min="6" max="6" width="23.5" customWidth="1"/>
    <col min="7" max="7" width="10.25" customWidth="1"/>
    <col min="8" max="8" width="18.75" customWidth="1"/>
    <col min="9" max="9" width="9.875" customWidth="1"/>
    <col min="10" max="10" width="16.875" customWidth="1"/>
    <col min="11" max="11" width="19.5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311</v>
      </c>
    </row>
    <row r="2" ht="45" customHeight="1" spans="1:11">
      <c r="A2" s="23" t="s">
        <v>312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">
        <v>308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9" t="s">
        <v>313</v>
      </c>
      <c r="B4" s="9" t="s">
        <v>185</v>
      </c>
      <c r="C4" s="9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9" t="s">
        <v>270</v>
      </c>
      <c r="I4" s="9" t="s">
        <v>271</v>
      </c>
      <c r="J4" s="9" t="s">
        <v>272</v>
      </c>
      <c r="K4" s="9" t="s">
        <v>273</v>
      </c>
    </row>
    <row r="5" ht="22.5" customHeight="1" spans="1:11">
      <c r="A5" s="13">
        <v>1</v>
      </c>
      <c r="B5" s="24">
        <v>2</v>
      </c>
      <c r="C5" s="13">
        <v>3</v>
      </c>
      <c r="D5" s="24">
        <v>4</v>
      </c>
      <c r="E5" s="13">
        <v>5</v>
      </c>
      <c r="F5" s="24">
        <v>6</v>
      </c>
      <c r="G5" s="13">
        <v>7</v>
      </c>
      <c r="H5" s="24">
        <v>8</v>
      </c>
      <c r="I5" s="13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customHeight="1" spans="1:1">
      <c r="A9" s="10" t="s">
        <v>261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1" sqref="A1"/>
    </sheetView>
  </sheetViews>
  <sheetFormatPr defaultColWidth="10.75" defaultRowHeight="12" customHeight="1" outlineLevelCol="7"/>
  <cols>
    <col min="1" max="1" width="33.875" customWidth="1"/>
    <col min="2" max="3" width="39.125" customWidth="1"/>
    <col min="4" max="4" width="24" customWidth="1"/>
    <col min="5" max="5" width="7.875" customWidth="1"/>
    <col min="6" max="6" width="11" customWidth="1"/>
    <col min="7" max="8" width="19.12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314</v>
      </c>
    </row>
    <row r="2" ht="45" customHeight="1" spans="1:8">
      <c r="A2" s="12" t="s">
        <v>315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"单位名称："&amp;"双柏县交通警察大队"</f>
        <v>单位名称：双柏县交通警察大队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277</v>
      </c>
      <c r="B4" s="5" t="s">
        <v>316</v>
      </c>
      <c r="C4" s="5" t="s">
        <v>317</v>
      </c>
      <c r="D4" s="5" t="s">
        <v>318</v>
      </c>
      <c r="E4" s="5" t="s">
        <v>284</v>
      </c>
      <c r="F4" s="5" t="s">
        <v>319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285</v>
      </c>
      <c r="G5" s="5" t="s">
        <v>320</v>
      </c>
      <c r="H5" s="5" t="s">
        <v>321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71</v>
      </c>
      <c r="B7" s="7"/>
      <c r="C7" s="7"/>
      <c r="D7" s="7"/>
      <c r="E7" s="18"/>
      <c r="F7" s="18">
        <v>37</v>
      </c>
      <c r="G7" s="18" t="s">
        <v>322</v>
      </c>
      <c r="H7" s="18">
        <v>100000</v>
      </c>
    </row>
    <row r="8" ht="23.25" customHeight="1" spans="1:8">
      <c r="A8" s="19" t="s">
        <v>71</v>
      </c>
      <c r="B8" s="7"/>
      <c r="C8" s="7"/>
      <c r="D8" s="7"/>
      <c r="E8" s="18"/>
      <c r="F8" s="18">
        <v>37</v>
      </c>
      <c r="G8" s="20">
        <v>15000</v>
      </c>
      <c r="H8" s="18">
        <v>100000</v>
      </c>
    </row>
    <row r="9" ht="23.25" customHeight="1" spans="1:8">
      <c r="A9" s="7"/>
      <c r="B9" s="7" t="s">
        <v>323</v>
      </c>
      <c r="C9" s="7" t="s">
        <v>324</v>
      </c>
      <c r="D9" s="7" t="s">
        <v>325</v>
      </c>
      <c r="E9" s="18" t="s">
        <v>326</v>
      </c>
      <c r="F9" s="18">
        <v>2</v>
      </c>
      <c r="G9" s="18">
        <v>15000</v>
      </c>
      <c r="H9" s="18">
        <v>30000</v>
      </c>
    </row>
    <row r="10" ht="23.25" customHeight="1" spans="1:8">
      <c r="A10" s="7"/>
      <c r="B10" s="7" t="s">
        <v>323</v>
      </c>
      <c r="C10" s="7" t="s">
        <v>327</v>
      </c>
      <c r="D10" s="7" t="s">
        <v>328</v>
      </c>
      <c r="E10" s="18" t="s">
        <v>326</v>
      </c>
      <c r="F10" s="18">
        <v>35</v>
      </c>
      <c r="G10" s="18">
        <v>2000</v>
      </c>
      <c r="H10" s="18">
        <v>70000</v>
      </c>
    </row>
    <row r="11" ht="23.25" customHeight="1" spans="1:8">
      <c r="A11" s="9" t="s">
        <v>57</v>
      </c>
      <c r="B11" s="9"/>
      <c r="C11" s="9"/>
      <c r="D11" s="9"/>
      <c r="E11" s="9"/>
      <c r="F11" s="8">
        <v>37</v>
      </c>
      <c r="G11" s="21">
        <v>15000</v>
      </c>
      <c r="H11" s="21">
        <v>100000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tabSelected="1" workbookViewId="0">
      <selection activeCell="H27" sqref="H27"/>
    </sheetView>
  </sheetViews>
  <sheetFormatPr defaultColWidth="10.75" defaultRowHeight="14.25" customHeight="1"/>
  <cols>
    <col min="1" max="11" width="17.62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329</v>
      </c>
    </row>
    <row r="2" ht="46.15" customHeight="1" spans="1:11">
      <c r="A2" s="12" t="s">
        <v>330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"单位名称："&amp;"双柏县交通警察大队"</f>
        <v>单位名称：双柏县交通警察大队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256</v>
      </c>
      <c r="B4" s="5" t="s">
        <v>186</v>
      </c>
      <c r="C4" s="5" t="s">
        <v>184</v>
      </c>
      <c r="D4" s="5" t="s">
        <v>187</v>
      </c>
      <c r="E4" s="5" t="s">
        <v>188</v>
      </c>
      <c r="F4" s="5" t="s">
        <v>257</v>
      </c>
      <c r="G4" s="5" t="s">
        <v>258</v>
      </c>
      <c r="H4" s="5" t="s">
        <v>57</v>
      </c>
      <c r="I4" s="5" t="s">
        <v>331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322</v>
      </c>
      <c r="B8" s="7" t="s">
        <v>322</v>
      </c>
      <c r="C8" s="7" t="s">
        <v>322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s="10" t="s">
        <v>261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30" sqref="C30"/>
    </sheetView>
  </sheetViews>
  <sheetFormatPr defaultColWidth="10" defaultRowHeight="12.75" customHeight="1" outlineLevelCol="6"/>
  <cols>
    <col min="1" max="1" width="49" customWidth="1"/>
    <col min="2" max="2" width="19.125" customWidth="1"/>
    <col min="3" max="3" width="30.375" customWidth="1"/>
    <col min="4" max="4" width="8.75" customWidth="1"/>
    <col min="5" max="7" width="20.62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332</v>
      </c>
    </row>
    <row r="2" ht="45" customHeight="1" spans="1:7">
      <c r="A2" s="3" t="s">
        <v>333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"单位名称："&amp;"双柏县交通警察大队"</f>
        <v>单位名称：双柏县交通警察大队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184</v>
      </c>
      <c r="B4" s="5" t="s">
        <v>256</v>
      </c>
      <c r="C4" s="5" t="s">
        <v>186</v>
      </c>
      <c r="D4" s="5" t="s">
        <v>334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335</v>
      </c>
      <c r="F5" s="5" t="s">
        <v>336</v>
      </c>
      <c r="G5" s="5" t="s">
        <v>337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s="10" t="s">
        <v>261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刘成方</cp:lastModifiedBy>
  <dcterms:created xsi:type="dcterms:W3CDTF">2025-03-20T08:19:00Z</dcterms:created>
  <dcterms:modified xsi:type="dcterms:W3CDTF">2025-03-20T08:23:24Z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323594609506461F9B316E4D708EAABE_12</vt:lpwstr>
  </property>
  <property fmtid="{D5CDD505-2E9C-101B-9397-08002B2CF9AE}" pid="3" name="KSOProductBuildVer">
    <vt:lpwstr>2052-12.1.0.20305</vt:lpwstr>
  </property>
</Properties>
</file>