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50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<sst xmlns="http://schemas.openxmlformats.org/spreadsheetml/2006/main" count="1200" uniqueCount="412">
  <si>
    <t>预算01-1表</t>
  </si>
  <si>
    <t>部门财务收支预算总表</t>
  </si>
  <si>
    <t>单位名称：双柏县政务服务管理局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</si>
  <si>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</si>
  <si>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</si>
  <si>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</si>
  <si>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</si>
  <si>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</si>
  <si>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</si>
  <si>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</si>
  <si>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</si>
  <si>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</si>
  <si>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</si>
  <si>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</si>
  <si>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</si>
  <si>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</si>
  <si>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</si>
  <si>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</si>
  <si>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</si>
  <si>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</si>
  <si>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</si>
  <si>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</si>
  <si>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</si>
  <si>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</si>
  <si>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</si>
  <si>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</si>
  <si>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</si>
  <si>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</si>
  <si>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</si>
  <si>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</si>
  <si>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</si>
  <si>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</si>
  <si>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</si>
  <si>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</si>
  <si>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</si>
  <si>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</si>
  <si>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</si>
  <si>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</si>
  <si>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</si>
  <si>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</si>
  <si>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</si>
  <si>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</si>
  <si>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</si>
  <si>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</si>
  <si>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</si>
  <si>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</si>
  <si>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</si>
  <si>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</si>
  <si>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</si>
  <si>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</si>
  <si>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360001</t>
  </si>
  <si>
    <t>双柏县政务服务管理局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</si>
  <si>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</si>
  <si>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</si>
  <si>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</si>
  <si>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</si>
  <si>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</si>
  <si>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</si>
  <si>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</si>
  <si>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</si>
  <si>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</si>
  <si>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</si>
  <si>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</si>
  <si>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</si>
  <si>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</si>
  <si>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</si>
  <si>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</si>
  <si>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/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</si>
  <si>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</si>
  <si>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</si>
  <si>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</si>
  <si>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</si>
  <si>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</si>
  <si>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</si>
  <si>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</si>
  <si>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</si>
  <si>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</si>
  <si>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</si>
  <si>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</si>
  <si>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</si>
  <si>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</si>
  <si>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</si>
  <si>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</si>
  <si>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</si>
  <si>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</si>
  <si>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</si>
  <si>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</si>
  <si>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</si>
  <si>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</si>
  <si>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</si>
  <si>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</si>
  <si>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</si>
  <si>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</si>
  <si>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</si>
  <si>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</si>
  <si>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</si>
  <si>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</si>
  <si>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</si>
  <si>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</si>
  <si>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</si>
  <si>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</si>
  <si>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</si>
  <si>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</si>
  <si>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</si>
  <si>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</si>
  <si>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</si>
  <si>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</si>
  <si>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</si>
  <si>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</si>
  <si>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</si>
  <si>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</si>
  <si>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</si>
  <si>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</si>
  <si>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</si>
  <si>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</si>
  <si>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</si>
  <si>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</si>
  <si>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</si>
  <si>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</si>
  <si>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</si>
  <si>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</si>
  <si>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</si>
  <si>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</si>
  <si>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</si>
  <si>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</si>
  <si>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</si>
  <si>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</si>
  <si>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</si>
  <si>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</si>
  <si>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</si>
  <si>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</si>
  <si>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</si>
  <si>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</si>
  <si>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</si>
  <si>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</si>
  <si>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</si>
  <si>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</si>
  <si>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</si>
  <si>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</si>
  <si>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</si>
  <si>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</si>
  <si>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</si>
  <si>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</si>
  <si>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</si>
  <si>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</si>
  <si>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</si>
  <si>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</si>
  <si>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</si>
  <si>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</si>
  <si>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</si>
  <si>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</si>
  <si>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</si>
  <si>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</si>
  <si>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</si>
  <si>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</si>
  <si>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</si>
  <si>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</si>
  <si>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</si>
  <si>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双柏县政务服务管理局</t>
  </si>
  <si>
    <t>532322210000000233828</t>
  </si>
  <si>
    <t>行政人员工资支出</t>
  </si>
  <si>
    <t>行政运行</t>
  </si>
  <si>
    <t>30101</t>
  </si>
  <si>
    <t>基本工资</t>
  </si>
  <si>
    <t>532322210000000233830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</si>
  <si>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</si>
  <si>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</si>
  <si>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</si>
  <si>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</si>
  <si>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</si>
  <si>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</si>
  <si>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</si>
  <si>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532322210000000233826</t>
  </si>
  <si>
    <t>机关综合绩效支出</t>
  </si>
  <si>
    <t>532322210000000233831</t>
  </si>
  <si>
    <t>事业新增奖励性绩效支出</t>
  </si>
  <si>
    <t>532322231100001391733</t>
  </si>
  <si>
    <t>事业人员绩效工资</t>
  </si>
  <si>
    <t>532322231100001198493</t>
  </si>
  <si>
    <t>事业人员改革性补贴</t>
  </si>
  <si>
    <t>532322210000000233832</t>
  </si>
  <si>
    <t>机关事业单位基本养老保险缴费</t>
  </si>
  <si>
    <t>机关事业单位基本养老保险缴费支出</t>
  </si>
  <si>
    <t>30108</t>
  </si>
  <si>
    <t>532322210000000233833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</si>
  <si>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</si>
  <si>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</si>
  <si>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</si>
  <si>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</si>
  <si>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</si>
  <si>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</si>
  <si>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</si>
  <si>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</si>
  <si>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</si>
  <si>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</si>
  <si>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</si>
  <si>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532322231100001198495</t>
  </si>
  <si>
    <t>事业人员失业保险</t>
  </si>
  <si>
    <t>532322210000000233834</t>
  </si>
  <si>
    <t>住房公积金</t>
  </si>
  <si>
    <t>30113</t>
  </si>
  <si>
    <t>532322231100001198498</t>
  </si>
  <si>
    <t>编外聘用人员支出</t>
  </si>
  <si>
    <t>30199</t>
  </si>
  <si>
    <t>其他工资福利支出</t>
  </si>
  <si>
    <t>532322210000000233837</t>
  </si>
  <si>
    <t>车辆使用费</t>
  </si>
  <si>
    <t>30231</t>
  </si>
  <si>
    <t>公务用车运行维护费</t>
  </si>
  <si>
    <t>532322221100000466076</t>
  </si>
  <si>
    <t>工伤保险及残疾人保障金</t>
  </si>
  <si>
    <t>532322210000000233840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</si>
  <si>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</si>
  <si>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</si>
  <si>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</si>
  <si>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</si>
  <si>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</si>
  <si>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</si>
  <si>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</si>
  <si>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</si>
  <si>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</si>
  <si>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532322221100000466078</t>
  </si>
  <si>
    <t>30217</t>
  </si>
  <si>
    <t>532322221100000466101</t>
  </si>
  <si>
    <t>工会经费</t>
  </si>
  <si>
    <t>30228</t>
  </si>
  <si>
    <t>532322221100000466079</t>
  </si>
  <si>
    <t>行政公务交通补贴</t>
  </si>
  <si>
    <t>30239</t>
  </si>
  <si>
    <t>其他交通费用</t>
  </si>
  <si>
    <t>532322231100001373099</t>
  </si>
  <si>
    <t>对个人和家庭的补助</t>
  </si>
  <si>
    <t>行政单位离退休</t>
  </si>
  <si>
    <t>30302</t>
  </si>
  <si>
    <t>退休费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</si>
  <si>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</si>
  <si>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</si>
  <si>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</si>
  <si>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</si>
  <si>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</si>
  <si>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</si>
  <si>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</si>
  <si>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县行政审批服务中心运转经费</t>
  </si>
  <si>
    <t>311 专项业务类</t>
  </si>
  <si>
    <t>532322231100001169109</t>
  </si>
  <si>
    <t>一般行政管理事务</t>
  </si>
  <si>
    <t>30207</t>
  </si>
  <si>
    <t>邮电费</t>
  </si>
  <si>
    <t>30215</t>
  </si>
  <si>
    <t>会议费</t>
  </si>
  <si>
    <t>30216</t>
  </si>
  <si>
    <t>培训费</t>
  </si>
  <si>
    <t>30226</t>
  </si>
  <si>
    <t>劳务费</t>
  </si>
  <si>
    <t>杨丽萍、张德聪、张春华等3人的职业年金纪实</t>
  </si>
  <si>
    <t>112 社会保障缴费</t>
  </si>
  <si>
    <t>532322231100001142139</t>
  </si>
  <si>
    <t>机关事业单位职业年金缴费支出</t>
  </si>
  <si>
    <t>30109 职业年金缴费</t>
  </si>
  <si>
    <t>杨丽萍、张德聪、张春华等3人退休人员公务费</t>
  </si>
  <si>
    <t>216 其他公用支出</t>
  </si>
  <si>
    <t>532322231100001192838</t>
  </si>
  <si>
    <t>其他商品和服务支出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</si>
  <si>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</si>
  <si>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</si>
  <si>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</si>
  <si>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</si>
  <si>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</si>
  <si>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</si>
  <si>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</si>
  <si>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</si>
  <si>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</si>
  <si>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</si>
  <si>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</si>
  <si>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</si>
  <si>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县行政审批服务中心运转经费</t>
  </si>
  <si>
    <t>确保行政审批业务正常、安全、有序运转，各办事窗口工作顺利开展，为企业和群众提供快捷、高效、优质的办事服务。</t>
  </si>
  <si>
    <t>产出指标</t>
  </si>
  <si>
    <t>数量指标</t>
  </si>
  <si>
    <t>受理行政许可申请数量</t>
  </si>
  <si>
    <t>&gt;=</t>
  </si>
  <si>
    <t>4000</t>
  </si>
  <si>
    <t>件</t>
  </si>
  <si>
    <t>定量指标</t>
  </si>
  <si>
    <t>反映本单位受理行政许可服务量。</t>
  </si>
  <si>
    <t>效益指标</t>
  </si>
  <si>
    <t>社会效益指标</t>
  </si>
  <si>
    <t>审批综合平均提速率</t>
  </si>
  <si>
    <t>80</t>
  </si>
  <si>
    <t>%</t>
  </si>
  <si>
    <t>反映本单位行政审批效率</t>
  </si>
  <si>
    <t>满意度指标</t>
  </si>
  <si>
    <t>服务对象满意度指标</t>
  </si>
  <si>
    <t>办事群众满意率</t>
  </si>
  <si>
    <t>95</t>
  </si>
  <si>
    <t>反映服务对象对本单位审批工作认可度</t>
  </si>
  <si>
    <t xml:space="preserve">  杨丽萍、张德聪、张春华等3人的职业年金纪实</t>
  </si>
  <si>
    <t>做好本部门退休和即将退休人员经费保障，按规定落实退休和即将退休干部职工各项待遇，支持部门正常履职。</t>
  </si>
  <si>
    <t>职业年金纪实缴费人数</t>
  </si>
  <si>
    <t>人</t>
  </si>
  <si>
    <t>反映部门（单位）职业年金纪实缴费人员数量。</t>
  </si>
  <si>
    <t>部门运转</t>
  </si>
  <si>
    <t>=</t>
  </si>
  <si>
    <t>正常运转</t>
  </si>
  <si>
    <t>定性指标</t>
  </si>
  <si>
    <t>反映部门（单位）运转情况。</t>
  </si>
  <si>
    <t>单位人员满意度</t>
  </si>
  <si>
    <t>90</t>
  </si>
  <si>
    <t>反映部门（单位）人员对该项缴费的满意程度。</t>
  </si>
  <si>
    <t xml:space="preserve">  杨丽萍、张德聪、张春华等3人退休人员公务费</t>
  </si>
  <si>
    <t>做好本部门退休和即将退休人员公务费保障，按规定落实退休和即将退休干部职工各项待遇，支持部门正常履职。</t>
  </si>
  <si>
    <t>受益人数</t>
  </si>
  <si>
    <t>反映部门（单位）退休人员受益数量。</t>
  </si>
  <si>
    <t>退休人员满意率</t>
  </si>
  <si>
    <t>反映部门（单位）人员对该项支出的满意程度。</t>
  </si>
  <si>
    <t>预算06表</t>
  </si>
  <si>
    <t>政府性基金预算支出预算表</t>
  </si>
  <si>
    <t>单位名称</t>
  </si>
  <si>
    <t>本年政府性基金预算支出</t>
  </si>
  <si>
    <t>注：本表无数据，故公开空表。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</si>
  <si>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</si>
  <si>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</si>
  <si>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</si>
  <si>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</si>
  <si>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</si>
  <si>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</si>
  <si>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</si>
  <si>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</si>
  <si>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</si>
  <si>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</si>
  <si>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</si>
  <si>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</si>
  <si>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</si>
  <si>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</si>
  <si>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</si>
  <si>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A05040101 复印纸</t>
  </si>
  <si>
    <t>50</t>
  </si>
  <si>
    <t>档案柜</t>
  </si>
  <si>
    <t>A05010502 文件柜</t>
  </si>
  <si>
    <t>组</t>
  </si>
  <si>
    <t>稳压器</t>
  </si>
  <si>
    <t>A02061501 稳压电源</t>
  </si>
  <si>
    <t>台</t>
  </si>
  <si>
    <t>执法记录议</t>
  </si>
  <si>
    <t>A02020600 执法记录仪</t>
  </si>
  <si>
    <t>文件柜</t>
  </si>
  <si>
    <t>打印纸</t>
  </si>
  <si>
    <t>27</t>
  </si>
  <si>
    <t>台式电脑</t>
  </si>
  <si>
    <t>A02010105 台式计算机</t>
  </si>
  <si>
    <t>车辆运行维护</t>
  </si>
  <si>
    <t>C23120302 车辆加油、添加燃料服务</t>
  </si>
  <si>
    <t>公升</t>
  </si>
  <si>
    <t>激光打印机</t>
  </si>
  <si>
    <t>A02021003 A4黑白打印机</t>
  </si>
  <si>
    <t>车辆加油</t>
  </si>
  <si>
    <t>1000</t>
  </si>
  <si>
    <t>车辆维修保养服务</t>
  </si>
  <si>
    <t>C23120301 车辆维修和保养服务</t>
  </si>
  <si>
    <t>辆</t>
  </si>
  <si>
    <t>车辆保险费</t>
  </si>
  <si>
    <t>C18040102 财产保险服务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</si>
  <si>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</si>
  <si>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</si>
  <si>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</si>
  <si>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</si>
  <si>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</si>
  <si>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</si>
  <si>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</si>
  <si>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</si>
  <si>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</si>
  <si>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</si>
  <si>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</si>
  <si>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地区</t>
  </si>
  <si>
    <t>双柏县</t>
  </si>
  <si>
    <t>预算09-2表</t>
  </si>
  <si>
    <t>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</si>
  <si>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</si>
  <si>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</si>
  <si>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</si>
  <si>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</si>
  <si>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</si>
  <si>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</si>
  <si>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</si>
  <si>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</si>
  <si>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</si>
  <si>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家具、用具、装具及动植物</t>
  </si>
  <si>
    <t>6019900 其他家具用具</t>
  </si>
  <si>
    <t>防磁柜</t>
  </si>
  <si>
    <t>通用设备</t>
  </si>
  <si>
    <t>201060101 A4黑白打印机</t>
  </si>
  <si>
    <t>2010199 其他计算机设备</t>
  </si>
  <si>
    <t>安全计算机</t>
  </si>
  <si>
    <t>2010104 台式电脑</t>
  </si>
  <si>
    <t>2321001 录像机</t>
  </si>
  <si>
    <t>执法记录仪</t>
  </si>
  <si>
    <t>2010105 笔记本电脑</t>
  </si>
  <si>
    <t>笔记本电脑</t>
  </si>
  <si>
    <t>201060102 A4彩色打印机</t>
  </si>
  <si>
    <t>安全打印机</t>
  </si>
  <si>
    <t>601050102 文件柜（处级及以下）</t>
  </si>
  <si>
    <t>2200701 稳压电源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</si>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</sst>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8"/>
      <name val="宋体"/>
      <charset val="1"/>
    </font>
    <font>
      <sz val="8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16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19" applyNumberFormat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41" fillId="12" borderId="2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6" fillId="0" borderId="0"/>
    <xf numFmtId="0" fontId="46" fillId="0" borderId="0">
      <alignment vertical="center"/>
    </xf>
  </cellStyleXfs>
  <cellXfs count="258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5" fillId="0" borderId="0" xfId="50" applyFont="1" applyFill="1" applyBorder="1" applyAlignment="1" applyProtection="1">
      <alignment horizontal="center" vertical="center" wrapText="1"/>
      <protection locked="0"/>
    </xf>
    <xf numFmtId="0" fontId="6" fillId="0" borderId="0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vertical="top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2" xfId="50" applyFont="1" applyFill="1" applyBorder="1" applyAlignment="1" applyProtection="1">
      <alignment horizontal="center" vertical="center" wrapText="1"/>
      <protection locked="0"/>
    </xf>
    <xf numFmtId="0" fontId="9" fillId="0" borderId="3" xfId="50" applyFont="1" applyFill="1" applyBorder="1" applyAlignment="1" applyProtection="1">
      <alignment horizontal="center" vertical="center" wrapText="1"/>
      <protection locked="0"/>
    </xf>
    <xf numFmtId="0" fontId="8" fillId="0" borderId="4" xfId="50" applyFont="1" applyFill="1" applyBorder="1" applyAlignment="1" applyProtection="1">
      <alignment horizontal="center" vertical="center"/>
      <protection locked="0"/>
    </xf>
    <xf numFmtId="0" fontId="8" fillId="0" borderId="5" xfId="50" applyFont="1" applyFill="1" applyBorder="1" applyAlignment="1" applyProtection="1">
      <alignment horizontal="center" vertical="center" wrapText="1"/>
      <protection locked="0"/>
    </xf>
    <xf numFmtId="0" fontId="8" fillId="0" borderId="5" xfId="50" applyFont="1" applyFill="1" applyBorder="1" applyAlignment="1" applyProtection="1">
      <alignment horizontal="center" vertical="center"/>
      <protection locked="0"/>
    </xf>
    <xf numFmtId="0" fontId="8" fillId="0" borderId="6" xfId="50" applyFont="1" applyFill="1" applyBorder="1" applyAlignment="1" applyProtection="1">
      <alignment horizontal="center" vertical="center" wrapText="1"/>
      <protection locked="0"/>
    </xf>
    <xf numFmtId="0" fontId="8" fillId="0" borderId="6" xfId="50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left" vertical="center" wrapText="1"/>
    </xf>
    <xf numFmtId="0" fontId="7" fillId="0" borderId="6" xfId="50" applyFont="1" applyFill="1" applyBorder="1" applyAlignment="1" applyProtection="1">
      <alignment horizontal="center" vertical="center" wrapText="1"/>
      <protection locked="0"/>
    </xf>
    <xf numFmtId="4" fontId="7" fillId="0" borderId="6" xfId="50" applyNumberFormat="1" applyFont="1" applyFill="1" applyBorder="1" applyAlignment="1" applyProtection="1">
      <alignment horizontal="right" vertical="center"/>
    </xf>
    <xf numFmtId="4" fontId="7" fillId="0" borderId="6" xfId="50" applyNumberFormat="1" applyFont="1" applyFill="1" applyBorder="1" applyAlignment="1" applyProtection="1">
      <alignment horizontal="right" vertical="center"/>
      <protection locked="0"/>
    </xf>
    <xf numFmtId="0" fontId="7" fillId="0" borderId="6" xfId="50" applyFont="1" applyFill="1" applyBorder="1" applyAlignment="1" applyProtection="1">
      <alignment horizontal="left" vertical="center" wrapText="1"/>
      <protection locked="0"/>
    </xf>
    <xf numFmtId="0" fontId="7" fillId="0" borderId="3" xfId="50" applyFont="1" applyFill="1" applyBorder="1" applyAlignment="1" applyProtection="1">
      <alignment horizontal="left" vertical="center" wrapText="1"/>
      <protection locked="0"/>
    </xf>
    <xf numFmtId="0" fontId="7" fillId="0" borderId="2" xfId="50" applyFont="1" applyFill="1" applyBorder="1" applyAlignment="1" applyProtection="1">
      <alignment horizontal="left" vertical="center" wrapText="1"/>
      <protection locked="0"/>
    </xf>
    <xf numFmtId="0" fontId="7" fillId="0" borderId="2" xfId="50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  <protection locked="0"/>
    </xf>
    <xf numFmtId="0" fontId="7" fillId="0" borderId="4" xfId="50" applyFont="1" applyFill="1" applyBorder="1" applyAlignment="1" applyProtection="1">
      <alignment horizontal="center" vertical="center" wrapText="1"/>
      <protection locked="0"/>
    </xf>
    <xf numFmtId="0" fontId="10" fillId="0" borderId="0" xfId="50" applyFont="1" applyFill="1" applyBorder="1" applyAlignment="1" applyProtection="1">
      <alignment vertical="top"/>
    </xf>
    <xf numFmtId="0" fontId="4" fillId="0" borderId="0" xfId="50" applyFont="1" applyFill="1" applyBorder="1" applyAlignment="1" applyProtection="1">
      <alignment vertical="top"/>
    </xf>
    <xf numFmtId="0" fontId="11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 wrapText="1"/>
      <protection locked="0"/>
    </xf>
    <xf numFmtId="0" fontId="4" fillId="0" borderId="0" xfId="50" applyFont="1" applyFill="1" applyBorder="1" applyAlignment="1" applyProtection="1">
      <alignment horizontal="left" vertical="center" wrapText="1"/>
    </xf>
    <xf numFmtId="0" fontId="10" fillId="0" borderId="0" xfId="50" applyFont="1" applyFill="1" applyBorder="1" applyAlignment="1" applyProtection="1">
      <alignment vertical="top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 wrapText="1"/>
    </xf>
    <xf numFmtId="0" fontId="8" fillId="0" borderId="5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horizontal="center" vertical="center"/>
    </xf>
    <xf numFmtId="3" fontId="8" fillId="0" borderId="6" xfId="50" applyNumberFormat="1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left" vertical="center" wrapText="1"/>
    </xf>
    <xf numFmtId="0" fontId="10" fillId="0" borderId="6" xfId="50" applyFont="1" applyFill="1" applyBorder="1" applyAlignment="1" applyProtection="1">
      <alignment horizontal="right" vertical="center"/>
    </xf>
    <xf numFmtId="0" fontId="10" fillId="0" borderId="6" xfId="50" applyFont="1" applyFill="1" applyBorder="1" applyAlignment="1" applyProtection="1">
      <alignment horizontal="right"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10" fillId="0" borderId="3" xfId="50" applyFont="1" applyFill="1" applyBorder="1" applyAlignment="1" applyProtection="1">
      <alignment horizontal="center" vertical="center" wrapText="1"/>
    </xf>
    <xf numFmtId="0" fontId="10" fillId="0" borderId="3" xfId="50" applyFont="1" applyFill="1" applyBorder="1" applyAlignment="1" applyProtection="1">
      <alignment horizontal="center" vertical="center"/>
    </xf>
    <xf numFmtId="0" fontId="10" fillId="0" borderId="3" xfId="50" applyFont="1" applyFill="1" applyBorder="1" applyAlignment="1" applyProtection="1">
      <alignment horizontal="center" vertical="center"/>
      <protection locked="0"/>
    </xf>
    <xf numFmtId="0" fontId="10" fillId="0" borderId="4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8" fillId="0" borderId="3" xfId="50" applyFont="1" applyFill="1" applyBorder="1" applyAlignment="1" applyProtection="1">
      <alignment horizontal="center" vertical="center" wrapText="1"/>
    </xf>
    <xf numFmtId="0" fontId="10" fillId="0" borderId="0" xfId="50" applyFont="1" applyFill="1" applyBorder="1" applyAlignment="1" applyProtection="1">
      <alignment vertical="center"/>
    </xf>
    <xf numFmtId="0" fontId="11" fillId="0" borderId="0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horizontal="left" vertical="center"/>
    </xf>
    <xf numFmtId="0" fontId="4" fillId="0" borderId="0" xfId="50" applyFont="1" applyFill="1" applyBorder="1" applyAlignment="1" applyProtection="1">
      <alignment horizontal="left" vertical="center"/>
    </xf>
    <xf numFmtId="0" fontId="4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horizontal="right" vertical="center"/>
    </xf>
    <xf numFmtId="0" fontId="8" fillId="0" borderId="2" xfId="50" applyFont="1" applyFill="1" applyBorder="1" applyAlignment="1" applyProtection="1">
      <alignment horizontal="center" vertical="center" wrapText="1"/>
    </xf>
    <xf numFmtId="0" fontId="8" fillId="0" borderId="4" xfId="50" applyFont="1" applyFill="1" applyBorder="1" applyAlignment="1" applyProtection="1">
      <alignment horizontal="center" vertical="center" wrapText="1"/>
    </xf>
    <xf numFmtId="0" fontId="8" fillId="0" borderId="5" xfId="50" applyFont="1" applyFill="1" applyBorder="1" applyAlignment="1" applyProtection="1">
      <alignment horizontal="center" vertical="center" wrapText="1"/>
    </xf>
    <xf numFmtId="0" fontId="8" fillId="0" borderId="6" xfId="50" applyFont="1" applyFill="1" applyBorder="1" applyAlignment="1" applyProtection="1">
      <alignment horizontal="center" vertical="center" wrapText="1"/>
    </xf>
    <xf numFmtId="0" fontId="9" fillId="0" borderId="6" xfId="50" applyFont="1" applyFill="1" applyBorder="1" applyAlignment="1" applyProtection="1">
      <alignment horizontal="center" vertical="center" wrapText="1"/>
    </xf>
    <xf numFmtId="0" fontId="8" fillId="0" borderId="6" xfId="50" applyFont="1" applyFill="1" applyBorder="1" applyAlignment="1" applyProtection="1">
      <alignment vertical="center" wrapText="1"/>
    </xf>
    <xf numFmtId="4" fontId="8" fillId="0" borderId="6" xfId="50" applyNumberFormat="1" applyFont="1" applyFill="1" applyBorder="1" applyAlignment="1" applyProtection="1">
      <alignment horizontal="right" vertical="center"/>
    </xf>
    <xf numFmtId="0" fontId="8" fillId="0" borderId="6" xfId="50" applyFont="1" applyFill="1" applyBorder="1" applyAlignment="1" applyProtection="1">
      <alignment horizontal="right" vertical="center"/>
    </xf>
    <xf numFmtId="0" fontId="8" fillId="0" borderId="4" xfId="50" applyFont="1" applyFill="1" applyBorder="1" applyAlignment="1" applyProtection="1">
      <alignment horizontal="left" vertical="center" wrapText="1"/>
    </xf>
    <xf numFmtId="0" fontId="10" fillId="0" borderId="6" xfId="50" applyFont="1" applyFill="1" applyBorder="1" applyAlignment="1" applyProtection="1">
      <alignment vertical="center"/>
    </xf>
    <xf numFmtId="0" fontId="9" fillId="0" borderId="4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>
      <alignment vertical="top"/>
      <protection locked="0"/>
    </xf>
    <xf numFmtId="0" fontId="14" fillId="0" borderId="0" xfId="50" applyFont="1" applyFill="1" applyBorder="1" applyAlignment="1" applyProtection="1">
      <alignment horizontal="center" vertical="center"/>
      <protection locked="0"/>
    </xf>
    <xf numFmtId="0" fontId="14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horizontal="left" vertical="center"/>
    </xf>
    <xf numFmtId="0" fontId="7" fillId="0" borderId="6" xfId="50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 wrapText="1"/>
    </xf>
    <xf numFmtId="0" fontId="8" fillId="0" borderId="0" xfId="50" applyFont="1" applyFill="1" applyBorder="1" applyAlignment="1" applyProtection="1">
      <alignment vertical="top" wrapText="1"/>
    </xf>
    <xf numFmtId="0" fontId="4" fillId="0" borderId="0" xfId="50" applyFont="1" applyFill="1" applyBorder="1" applyAlignment="1" applyProtection="1">
      <alignment horizontal="right" vertical="top" wrapText="1"/>
    </xf>
    <xf numFmtId="0" fontId="7" fillId="0" borderId="0" xfId="50" applyFont="1" applyFill="1" applyBorder="1" applyAlignment="1" applyProtection="1">
      <alignment horizontal="right" vertical="top"/>
      <protection locked="0"/>
    </xf>
    <xf numFmtId="0" fontId="8" fillId="0" borderId="2" xfId="50" applyFont="1" applyFill="1" applyBorder="1" applyAlignment="1" applyProtection="1">
      <alignment horizontal="center" vertical="center"/>
    </xf>
    <xf numFmtId="0" fontId="8" fillId="0" borderId="3" xfId="50" applyFont="1" applyFill="1" applyBorder="1" applyAlignment="1" applyProtection="1">
      <alignment horizontal="center" vertical="center"/>
    </xf>
    <xf numFmtId="0" fontId="9" fillId="0" borderId="6" xfId="50" applyFont="1" applyFill="1" applyBorder="1" applyAlignment="1" applyProtection="1">
      <alignment horizontal="center" vertical="center"/>
    </xf>
    <xf numFmtId="0" fontId="8" fillId="0" borderId="7" xfId="50" applyFont="1" applyFill="1" applyBorder="1" applyAlignment="1" applyProtection="1">
      <alignment horizontal="center" vertical="center"/>
    </xf>
    <xf numFmtId="0" fontId="8" fillId="0" borderId="8" xfId="50" applyFont="1" applyFill="1" applyBorder="1" applyAlignment="1" applyProtection="1">
      <alignment horizontal="center" vertical="center" wrapText="1"/>
    </xf>
    <xf numFmtId="0" fontId="9" fillId="0" borderId="6" xfId="50" applyFont="1" applyFill="1" applyBorder="1" applyAlignment="1" applyProtection="1">
      <alignment horizontal="center" vertical="center" wrapText="1"/>
      <protection locked="0"/>
    </xf>
    <xf numFmtId="0" fontId="9" fillId="0" borderId="2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horizontal="right" vertical="center"/>
      <protection locked="0"/>
    </xf>
    <xf numFmtId="0" fontId="2" fillId="0" borderId="2" xfId="50" applyFont="1" applyFill="1" applyBorder="1" applyAlignment="1" applyProtection="1">
      <alignment horizontal="right" vertical="center"/>
      <protection locked="0"/>
    </xf>
    <xf numFmtId="0" fontId="2" fillId="0" borderId="6" xfId="50" applyFont="1" applyFill="1" applyBorder="1" applyAlignment="1" applyProtection="1">
      <alignment vertical="center" wrapText="1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1" fillId="0" borderId="0" xfId="50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horizontal="right" vertical="center"/>
      <protection locked="0"/>
    </xf>
    <xf numFmtId="0" fontId="11" fillId="0" borderId="0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horizontal="center" vertical="center"/>
    </xf>
    <xf numFmtId="0" fontId="15" fillId="0" borderId="0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>
      <alignment horizontal="right" vertical="center"/>
      <protection locked="0"/>
    </xf>
    <xf numFmtId="0" fontId="9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7" xfId="50" applyFont="1" applyFill="1" applyBorder="1" applyAlignment="1" applyProtection="1">
      <alignment horizontal="center" vertical="center" wrapText="1"/>
      <protection locked="0"/>
    </xf>
    <xf numFmtId="0" fontId="8" fillId="0" borderId="7" xfId="50" applyFont="1" applyFill="1" applyBorder="1" applyAlignment="1" applyProtection="1">
      <alignment horizontal="center" vertical="center"/>
      <protection locked="0"/>
    </xf>
    <xf numFmtId="3" fontId="8" fillId="0" borderId="6" xfId="50" applyNumberFormat="1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right" vertical="center"/>
    </xf>
    <xf numFmtId="0" fontId="7" fillId="0" borderId="2" xfId="50" applyFont="1" applyFill="1" applyBorder="1" applyAlignment="1" applyProtection="1">
      <alignment horizontal="center" vertical="center"/>
    </xf>
    <xf numFmtId="0" fontId="7" fillId="0" borderId="3" xfId="50" applyFont="1" applyFill="1" applyBorder="1" applyAlignment="1" applyProtection="1">
      <alignment horizontal="left" vertical="center"/>
    </xf>
    <xf numFmtId="0" fontId="7" fillId="0" borderId="3" xfId="50" applyFont="1" applyFill="1" applyBorder="1" applyAlignment="1" applyProtection="1">
      <alignment horizontal="center" vertical="center"/>
    </xf>
    <xf numFmtId="0" fontId="7" fillId="0" borderId="4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9" fillId="0" borderId="3" xfId="50" applyFont="1" applyFill="1" applyBorder="1" applyAlignment="1" applyProtection="1">
      <alignment horizontal="center" vertical="center"/>
      <protection locked="0"/>
    </xf>
    <xf numFmtId="0" fontId="8" fillId="0" borderId="9" xfId="50" applyFont="1" applyFill="1" applyBorder="1" applyAlignment="1" applyProtection="1">
      <alignment horizontal="center" vertical="center" wrapText="1"/>
      <protection locked="0"/>
    </xf>
    <xf numFmtId="0" fontId="8" fillId="0" borderId="10" xfId="50" applyFont="1" applyFill="1" applyBorder="1" applyAlignment="1" applyProtection="1">
      <alignment horizontal="center" vertical="center" wrapText="1"/>
      <protection locked="0"/>
    </xf>
    <xf numFmtId="0" fontId="7" fillId="0" borderId="2" xfId="50" applyFont="1" applyFill="1" applyBorder="1" applyAlignment="1" applyProtection="1">
      <alignment horizontal="right" vertical="center"/>
    </xf>
    <xf numFmtId="0" fontId="1" fillId="0" borderId="6" xfId="50" applyFont="1" applyFill="1" applyBorder="1" applyAlignment="1" applyProtection="1">
      <alignment vertical="top"/>
    </xf>
    <xf numFmtId="4" fontId="7" fillId="0" borderId="2" xfId="50" applyNumberFormat="1" applyFont="1" applyFill="1" applyBorder="1" applyAlignment="1" applyProtection="1">
      <alignment horizontal="right" vertical="center"/>
    </xf>
    <xf numFmtId="49" fontId="10" fillId="0" borderId="0" xfId="50" applyNumberFormat="1" applyFont="1" applyFill="1" applyBorder="1" applyAlignment="1" applyProtection="1">
      <alignment vertical="top"/>
    </xf>
    <xf numFmtId="0" fontId="16" fillId="0" borderId="0" xfId="50" applyFont="1" applyFill="1" applyBorder="1" applyAlignment="1" applyProtection="1">
      <alignment vertical="top"/>
    </xf>
    <xf numFmtId="49" fontId="16" fillId="0" borderId="0" xfId="50" applyNumberFormat="1" applyFont="1" applyFill="1" applyBorder="1" applyAlignment="1" applyProtection="1">
      <alignment vertical="top"/>
    </xf>
    <xf numFmtId="0" fontId="16" fillId="0" borderId="0" xfId="50" applyFont="1" applyFill="1" applyBorder="1" applyAlignment="1" applyProtection="1">
      <alignment horizontal="right" vertical="top"/>
    </xf>
    <xf numFmtId="0" fontId="4" fillId="0" borderId="0" xfId="50" applyFont="1" applyFill="1" applyBorder="1" applyAlignment="1" applyProtection="1">
      <alignment horizontal="right" vertical="top"/>
    </xf>
    <xf numFmtId="0" fontId="7" fillId="0" borderId="0" xfId="50" applyFont="1" applyFill="1" applyBorder="1" applyAlignment="1" applyProtection="1">
      <alignment horizontal="right" vertical="top"/>
    </xf>
    <xf numFmtId="0" fontId="17" fillId="0" borderId="0" xfId="50" applyFont="1" applyFill="1" applyBorder="1" applyAlignment="1" applyProtection="1">
      <alignment horizontal="center" vertical="center" wrapText="1"/>
    </xf>
    <xf numFmtId="0" fontId="17" fillId="0" borderId="0" xfId="50" applyFont="1" applyFill="1" applyBorder="1" applyAlignment="1" applyProtection="1">
      <alignment horizontal="center" vertical="center"/>
    </xf>
    <xf numFmtId="0" fontId="7" fillId="0" borderId="10" xfId="50" applyFont="1" applyFill="1" applyBorder="1" applyAlignment="1" applyProtection="1">
      <alignment horizontal="left" vertical="center"/>
    </xf>
    <xf numFmtId="49" fontId="10" fillId="0" borderId="10" xfId="50" applyNumberFormat="1" applyFont="1" applyFill="1" applyBorder="1" applyAlignment="1" applyProtection="1">
      <alignment vertical="top"/>
    </xf>
    <xf numFmtId="0" fontId="16" fillId="0" borderId="10" xfId="50" applyFont="1" applyFill="1" applyBorder="1" applyAlignment="1" applyProtection="1">
      <alignment horizontal="right" vertical="top"/>
    </xf>
    <xf numFmtId="0" fontId="4" fillId="0" borderId="10" xfId="50" applyFont="1" applyFill="1" applyBorder="1" applyAlignment="1" applyProtection="1">
      <alignment horizontal="right" vertical="top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4" xfId="50" applyFont="1" applyFill="1" applyBorder="1" applyAlignment="1" applyProtection="1">
      <alignment horizontal="center" vertical="center"/>
    </xf>
    <xf numFmtId="49" fontId="8" fillId="0" borderId="7" xfId="50" applyNumberFormat="1" applyFont="1" applyFill="1" applyBorder="1" applyAlignment="1" applyProtection="1">
      <alignment horizontal="center" vertical="center" wrapText="1"/>
    </xf>
    <xf numFmtId="49" fontId="8" fillId="0" borderId="6" xfId="50" applyNumberFormat="1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49" fontId="7" fillId="0" borderId="3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" fontId="7" fillId="0" borderId="6" xfId="50" applyNumberFormat="1" applyFont="1" applyFill="1" applyBorder="1" applyAlignment="1" applyProtection="1">
      <alignment vertical="center"/>
      <protection locked="0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9" fillId="0" borderId="0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vertical="top" wrapText="1"/>
      <protection locked="0"/>
    </xf>
    <xf numFmtId="49" fontId="4" fillId="0" borderId="0" xfId="50" applyNumberFormat="1" applyFont="1" applyFill="1" applyBorder="1" applyAlignment="1" applyProtection="1">
      <alignment vertical="top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horizontal="left" vertical="center"/>
    </xf>
    <xf numFmtId="0" fontId="8" fillId="0" borderId="7" xfId="50" applyFont="1" applyFill="1" applyBorder="1" applyAlignment="1" applyProtection="1">
      <alignment horizontal="center" vertical="center" wrapText="1"/>
    </xf>
    <xf numFmtId="0" fontId="10" fillId="0" borderId="6" xfId="50" applyFont="1" applyFill="1" applyBorder="1" applyAlignment="1" applyProtection="1">
      <alignment horizontal="left" vertical="top" wrapText="1"/>
      <protection locked="0"/>
    </xf>
    <xf numFmtId="0" fontId="10" fillId="0" borderId="6" xfId="50" applyFont="1" applyFill="1" applyBorder="1" applyAlignment="1" applyProtection="1">
      <alignment horizontal="left" vertical="center" wrapText="1"/>
      <protection locked="0"/>
    </xf>
    <xf numFmtId="0" fontId="10" fillId="0" borderId="6" xfId="50" applyFont="1" applyFill="1" applyBorder="1" applyAlignment="1" applyProtection="1">
      <alignment horizontal="center" vertical="center" wrapText="1"/>
    </xf>
    <xf numFmtId="0" fontId="4" fillId="0" borderId="6" xfId="50" applyFont="1" applyFill="1" applyBorder="1" applyAlignment="1" applyProtection="1">
      <alignment horizontal="center" vertical="center" wrapText="1"/>
    </xf>
    <xf numFmtId="0" fontId="4" fillId="0" borderId="6" xfId="50" applyFont="1" applyFill="1" applyBorder="1" applyAlignment="1" applyProtection="1">
      <alignment horizontal="left" vertical="center"/>
    </xf>
    <xf numFmtId="0" fontId="10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0" xfId="50" applyFont="1" applyFill="1" applyBorder="1" applyAlignment="1" applyProtection="1">
      <alignment vertical="top"/>
    </xf>
    <xf numFmtId="0" fontId="8" fillId="0" borderId="8" xfId="50" applyFont="1" applyFill="1" applyBorder="1" applyAlignment="1" applyProtection="1">
      <alignment horizontal="center" vertical="center"/>
    </xf>
    <xf numFmtId="0" fontId="8" fillId="0" borderId="11" xfId="50" applyFont="1" applyFill="1" applyBorder="1" applyAlignment="1" applyProtection="1">
      <alignment horizontal="center" vertical="center"/>
    </xf>
    <xf numFmtId="0" fontId="8" fillId="0" borderId="12" xfId="50" applyFont="1" applyFill="1" applyBorder="1" applyAlignment="1" applyProtection="1">
      <alignment horizontal="center" vertical="center" wrapText="1"/>
      <protection locked="0"/>
    </xf>
    <xf numFmtId="0" fontId="8" fillId="0" borderId="13" xfId="50" applyFont="1" applyFill="1" applyBorder="1" applyAlignment="1" applyProtection="1">
      <alignment horizontal="center" vertical="center"/>
    </xf>
    <xf numFmtId="0" fontId="9" fillId="0" borderId="6" xfId="50" applyFont="1" applyFill="1" applyBorder="1" applyAlignment="1" applyProtection="1">
      <alignment horizontal="center" vertical="center"/>
      <protection locked="0"/>
    </xf>
    <xf numFmtId="4" fontId="10" fillId="0" borderId="6" xfId="50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50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50" applyFont="1" applyFill="1" applyBorder="1" applyAlignment="1" applyProtection="1">
      <alignment horizontal="right" vertical="center" wrapText="1"/>
      <protection locked="0"/>
    </xf>
    <xf numFmtId="4" fontId="10" fillId="0" borderId="6" xfId="50" applyNumberFormat="1" applyFont="1" applyFill="1" applyBorder="1" applyAlignment="1" applyProtection="1">
      <alignment horizontal="center" vertical="center" wrapText="1"/>
    </xf>
    <xf numFmtId="4" fontId="2" fillId="0" borderId="6" xfId="50" applyNumberFormat="1" applyFont="1" applyFill="1" applyBorder="1" applyAlignment="1" applyProtection="1">
      <alignment horizontal="center" vertical="center" wrapText="1"/>
    </xf>
    <xf numFmtId="4" fontId="7" fillId="0" borderId="6" xfId="50" applyNumberFormat="1" applyFont="1" applyFill="1" applyBorder="1" applyAlignment="1" applyProtection="1">
      <alignment horizontal="center" vertical="center"/>
    </xf>
    <xf numFmtId="0" fontId="10" fillId="0" borderId="6" xfId="50" applyFont="1" applyFill="1" applyBorder="1" applyAlignment="1" applyProtection="1">
      <alignment horizontal="center" vertical="center"/>
    </xf>
    <xf numFmtId="4" fontId="10" fillId="0" borderId="6" xfId="50" applyNumberFormat="1" applyFont="1" applyFill="1" applyBorder="1" applyAlignment="1" applyProtection="1">
      <alignment horizontal="center" vertical="center" wrapText="1"/>
      <protection locked="0"/>
    </xf>
    <xf numFmtId="4" fontId="2" fillId="0" borderId="6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0" applyFont="1" applyFill="1" applyBorder="1" applyAlignment="1" applyProtection="1">
      <alignment vertical="top"/>
    </xf>
    <xf numFmtId="0" fontId="10" fillId="0" borderId="0" xfId="50" applyFont="1" applyFill="1" applyBorder="1" applyAlignment="1" applyProtection="1">
      <alignment vertical="top"/>
      <protection locked="0"/>
    </xf>
    <xf numFmtId="49" fontId="4" fillId="0" borderId="0" xfId="50" applyNumberFormat="1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vertical="top"/>
      <protection locked="0"/>
    </xf>
    <xf numFmtId="0" fontId="19" fillId="0" borderId="1" xfId="50" applyFont="1" applyFill="1" applyBorder="1" applyAlignment="1" applyProtection="1">
      <alignment horizontal="center" vertical="center" wrapText="1"/>
      <protection locked="0"/>
    </xf>
    <xf numFmtId="0" fontId="19" fillId="0" borderId="2" xfId="50" applyFont="1" applyFill="1" applyBorder="1" applyAlignment="1" applyProtection="1">
      <alignment horizontal="center" vertical="center"/>
      <protection locked="0"/>
    </xf>
    <xf numFmtId="0" fontId="19" fillId="0" borderId="7" xfId="50" applyFont="1" applyFill="1" applyBorder="1" applyAlignment="1" applyProtection="1">
      <alignment horizontal="center" vertical="center" wrapText="1"/>
      <protection locked="0"/>
    </xf>
    <xf numFmtId="0" fontId="19" fillId="0" borderId="7" xfId="50" applyFont="1" applyFill="1" applyBorder="1" applyAlignment="1" applyProtection="1">
      <alignment horizontal="center" vertical="center"/>
      <protection locked="0"/>
    </xf>
    <xf numFmtId="0" fontId="19" fillId="0" borderId="1" xfId="50" applyFont="1" applyFill="1" applyBorder="1" applyAlignment="1" applyProtection="1">
      <alignment horizontal="center" vertical="center"/>
      <protection locked="0"/>
    </xf>
    <xf numFmtId="0" fontId="19" fillId="0" borderId="7" xfId="50" applyFont="1" applyFill="1" applyBorder="1" applyAlignment="1" applyProtection="1">
      <alignment horizontal="center" vertical="center"/>
    </xf>
    <xf numFmtId="0" fontId="19" fillId="0" borderId="5" xfId="50" applyFont="1" applyFill="1" applyBorder="1" applyAlignment="1" applyProtection="1">
      <alignment horizontal="center" vertical="center"/>
      <protection locked="0"/>
    </xf>
    <xf numFmtId="0" fontId="18" fillId="0" borderId="6" xfId="50" applyFont="1" applyFill="1" applyBorder="1" applyAlignment="1" applyProtection="1">
      <alignment horizontal="center" vertical="center"/>
      <protection locked="0"/>
    </xf>
    <xf numFmtId="0" fontId="19" fillId="0" borderId="6" xfId="50" applyFont="1" applyFill="1" applyBorder="1" applyAlignment="1" applyProtection="1">
      <alignment horizontal="left" vertical="center"/>
    </xf>
    <xf numFmtId="4" fontId="19" fillId="0" borderId="6" xfId="50" applyNumberFormat="1" applyFont="1" applyFill="1" applyBorder="1" applyAlignment="1" applyProtection="1">
      <alignment horizontal="right" vertical="center"/>
      <protection locked="0"/>
    </xf>
    <xf numFmtId="0" fontId="18" fillId="0" borderId="6" xfId="50" applyFont="1" applyFill="1" applyBorder="1" applyAlignment="1" applyProtection="1">
      <alignment horizontal="left" vertical="center" wrapText="1"/>
      <protection locked="0"/>
    </xf>
    <xf numFmtId="0" fontId="18" fillId="0" borderId="2" xfId="50" applyFont="1" applyFill="1" applyBorder="1" applyAlignment="1" applyProtection="1">
      <alignment horizontal="center" vertical="center" wrapText="1"/>
      <protection locked="0"/>
    </xf>
    <xf numFmtId="0" fontId="18" fillId="0" borderId="3" xfId="50" applyFont="1" applyFill="1" applyBorder="1" applyAlignment="1" applyProtection="1">
      <alignment horizontal="left" vertical="center"/>
      <protection locked="0"/>
    </xf>
    <xf numFmtId="0" fontId="18" fillId="0" borderId="4" xfId="50" applyFont="1" applyFill="1" applyBorder="1" applyAlignment="1" applyProtection="1">
      <alignment horizontal="left" vertical="center"/>
      <protection locked="0"/>
    </xf>
    <xf numFmtId="0" fontId="19" fillId="0" borderId="3" xfId="50" applyFont="1" applyFill="1" applyBorder="1" applyAlignment="1" applyProtection="1">
      <alignment horizontal="center" vertical="center"/>
      <protection locked="0"/>
    </xf>
    <xf numFmtId="0" fontId="19" fillId="0" borderId="3" xfId="50" applyFont="1" applyFill="1" applyBorder="1" applyAlignment="1" applyProtection="1">
      <alignment horizontal="center" vertical="center"/>
    </xf>
    <xf numFmtId="0" fontId="19" fillId="0" borderId="4" xfId="50" applyFont="1" applyFill="1" applyBorder="1" applyAlignment="1" applyProtection="1">
      <alignment horizontal="center" vertical="center"/>
      <protection locked="0"/>
    </xf>
    <xf numFmtId="0" fontId="19" fillId="0" borderId="2" xfId="50" applyFont="1" applyFill="1" applyBorder="1" applyAlignment="1" applyProtection="1">
      <alignment horizontal="center" vertical="center"/>
    </xf>
    <xf numFmtId="0" fontId="19" fillId="0" borderId="2" xfId="50" applyFont="1" applyFill="1" applyBorder="1" applyAlignment="1" applyProtection="1">
      <alignment horizontal="center" vertical="center" wrapText="1"/>
      <protection locked="0"/>
    </xf>
    <xf numFmtId="0" fontId="19" fillId="0" borderId="4" xfId="50" applyFont="1" applyFill="1" applyBorder="1" applyAlignment="1" applyProtection="1">
      <alignment horizontal="center" vertical="center" wrapText="1"/>
      <protection locked="0"/>
    </xf>
    <xf numFmtId="0" fontId="19" fillId="0" borderId="6" xfId="50" applyFont="1" applyFill="1" applyBorder="1" applyAlignment="1" applyProtection="1">
      <alignment horizontal="center" vertical="center" wrapText="1"/>
      <protection locked="0"/>
    </xf>
    <xf numFmtId="0" fontId="19" fillId="0" borderId="5" xfId="50" applyFont="1" applyFill="1" applyBorder="1" applyAlignment="1" applyProtection="1">
      <alignment horizontal="center" vertical="center" wrapText="1"/>
      <protection locked="0"/>
    </xf>
    <xf numFmtId="0" fontId="19" fillId="0" borderId="3" xfId="50" applyFont="1" applyFill="1" applyBorder="1" applyAlignment="1" applyProtection="1">
      <alignment horizontal="center" vertical="center" wrapText="1"/>
      <protection locked="0"/>
    </xf>
    <xf numFmtId="0" fontId="19" fillId="0" borderId="4" xfId="50" applyFont="1" applyFill="1" applyBorder="1" applyAlignment="1" applyProtection="1">
      <alignment horizontal="center" vertical="center"/>
    </xf>
    <xf numFmtId="0" fontId="19" fillId="0" borderId="1" xfId="50" applyFont="1" applyFill="1" applyBorder="1" applyAlignment="1" applyProtection="1">
      <alignment horizontal="center" vertical="center" wrapText="1"/>
    </xf>
    <xf numFmtId="0" fontId="19" fillId="0" borderId="5" xfId="50" applyFont="1" applyFill="1" applyBorder="1" applyAlignment="1" applyProtection="1">
      <alignment horizontal="center" vertical="center"/>
    </xf>
    <xf numFmtId="4" fontId="19" fillId="0" borderId="6" xfId="50" applyNumberFormat="1" applyFont="1" applyFill="1" applyBorder="1" applyAlignment="1" applyProtection="1">
      <alignment horizontal="right" vertical="center"/>
    </xf>
    <xf numFmtId="0" fontId="20" fillId="0" borderId="0" xfId="50" applyFont="1" applyFill="1" applyBorder="1" applyAlignment="1" applyProtection="1">
      <alignment horizontal="center" vertical="top"/>
    </xf>
    <xf numFmtId="0" fontId="20" fillId="0" borderId="0" xfId="50" applyFont="1" applyFill="1" applyBorder="1" applyAlignment="1" applyProtection="1">
      <alignment horizontal="center" vertical="top" wrapText="1"/>
    </xf>
    <xf numFmtId="0" fontId="20" fillId="0" borderId="0" xfId="50" applyFont="1" applyFill="1" applyBorder="1" applyAlignment="1" applyProtection="1">
      <alignment vertical="top" wrapText="1"/>
    </xf>
    <xf numFmtId="0" fontId="20" fillId="0" borderId="0" xfId="50" applyFont="1" applyFill="1" applyBorder="1" applyAlignment="1" applyProtection="1">
      <alignment vertical="top"/>
    </xf>
    <xf numFmtId="0" fontId="10" fillId="0" borderId="0" xfId="50" applyFont="1" applyFill="1" applyBorder="1" applyAlignment="1" applyProtection="1">
      <alignment horizontal="center" vertical="top" wrapText="1"/>
    </xf>
    <xf numFmtId="0" fontId="2" fillId="0" borderId="0" xfId="50" applyFont="1" applyFill="1" applyBorder="1" applyAlignment="1" applyProtection="1">
      <alignment horizontal="right" vertical="top" wrapText="1"/>
    </xf>
    <xf numFmtId="0" fontId="21" fillId="0" borderId="0" xfId="50" applyFont="1" applyFill="1" applyBorder="1" applyAlignment="1" applyProtection="1">
      <alignment horizontal="center" vertical="center" wrapText="1"/>
    </xf>
    <xf numFmtId="0" fontId="22" fillId="0" borderId="0" xfId="50" applyFont="1" applyFill="1" applyBorder="1" applyAlignment="1" applyProtection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 wrapText="1"/>
    </xf>
    <xf numFmtId="4" fontId="2" fillId="0" borderId="2" xfId="50" applyNumberFormat="1" applyFont="1" applyFill="1" applyBorder="1" applyAlignment="1" applyProtection="1">
      <alignment horizontal="right" vertical="center"/>
    </xf>
    <xf numFmtId="49" fontId="8" fillId="0" borderId="2" xfId="50" applyNumberFormat="1" applyFont="1" applyFill="1" applyBorder="1" applyAlignment="1" applyProtection="1">
      <alignment horizontal="center" vertical="center" wrapText="1"/>
    </xf>
    <xf numFmtId="49" fontId="8" fillId="0" borderId="4" xfId="50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8" fillId="0" borderId="2" xfId="50" applyFont="1" applyFill="1" applyBorder="1" applyAlignment="1" applyProtection="1">
      <alignment horizontal="center" vertical="center"/>
      <protection locked="0"/>
    </xf>
    <xf numFmtId="4" fontId="2" fillId="0" borderId="6" xfId="50" applyNumberFormat="1" applyFont="1" applyFill="1" applyBorder="1" applyAlignment="1" applyProtection="1">
      <alignment horizontal="right" vertical="center" wrapText="1"/>
    </xf>
    <xf numFmtId="0" fontId="23" fillId="0" borderId="0" xfId="50" applyFont="1" applyFill="1" applyBorder="1" applyAlignment="1" applyProtection="1">
      <alignment horizontal="center" vertical="center"/>
    </xf>
    <xf numFmtId="0" fontId="24" fillId="0" borderId="0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vertical="center"/>
    </xf>
    <xf numFmtId="0" fontId="7" fillId="0" borderId="6" xfId="50" applyFont="1" applyFill="1" applyBorder="1" applyAlignment="1" applyProtection="1">
      <alignment horizontal="left" vertical="center"/>
      <protection locked="0"/>
    </xf>
    <xf numFmtId="0" fontId="7" fillId="0" borderId="6" xfId="50" applyFont="1" applyFill="1" applyBorder="1" applyAlignment="1" applyProtection="1">
      <alignment vertical="center"/>
      <protection locked="0"/>
    </xf>
    <xf numFmtId="0" fontId="25" fillId="0" borderId="6" xfId="50" applyFont="1" applyFill="1" applyBorder="1" applyAlignment="1" applyProtection="1">
      <alignment horizontal="center" vertical="center"/>
    </xf>
    <xf numFmtId="0" fontId="25" fillId="0" borderId="6" xfId="50" applyFont="1" applyFill="1" applyBorder="1" applyAlignment="1" applyProtection="1">
      <alignment horizontal="right" vertical="center"/>
    </xf>
    <xf numFmtId="0" fontId="25" fillId="0" borderId="6" xfId="50" applyFont="1" applyFill="1" applyBorder="1" applyAlignment="1" applyProtection="1">
      <alignment horizontal="center" vertical="center"/>
      <protection locked="0"/>
    </xf>
    <xf numFmtId="4" fontId="25" fillId="0" borderId="6" xfId="50" applyNumberFormat="1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left" vertical="center" wrapText="1"/>
    </xf>
    <xf numFmtId="0" fontId="2" fillId="0" borderId="4" xfId="50" applyFont="1" applyFill="1" applyBorder="1" applyAlignment="1" applyProtection="1">
      <alignment horizontal="center" vertical="center" wrapText="1"/>
    </xf>
    <xf numFmtId="0" fontId="9" fillId="0" borderId="11" xfId="50" applyFont="1" applyFill="1" applyBorder="1" applyAlignment="1" applyProtection="1">
      <alignment horizontal="center" vertical="center" wrapText="1"/>
      <protection locked="0"/>
    </xf>
    <xf numFmtId="0" fontId="9" fillId="0" borderId="3" xfId="50" applyFont="1" applyFill="1" applyBorder="1" applyAlignment="1" applyProtection="1">
      <alignment horizontal="center" vertical="center" wrapText="1"/>
    </xf>
    <xf numFmtId="0" fontId="9" fillId="0" borderId="7" xfId="50" applyFont="1" applyFill="1" applyBorder="1" applyAlignment="1" applyProtection="1">
      <alignment horizontal="center" vertical="center" wrapText="1"/>
    </xf>
    <xf numFmtId="0" fontId="9" fillId="0" borderId="14" xfId="50" applyFont="1" applyFill="1" applyBorder="1" applyAlignment="1" applyProtection="1">
      <alignment horizontal="center" vertical="center" wrapText="1"/>
    </xf>
    <xf numFmtId="3" fontId="8" fillId="0" borderId="2" xfId="50" applyNumberFormat="1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/>
      <protection locked="0"/>
    </xf>
    <xf numFmtId="0" fontId="7" fillId="0" borderId="4" xfId="50" applyFont="1" applyFill="1" applyBorder="1" applyAlignment="1" applyProtection="1">
      <alignment horizontal="right" vertical="center"/>
      <protection locked="0"/>
    </xf>
    <xf numFmtId="0" fontId="9" fillId="0" borderId="4" xfId="50" applyFont="1" applyFill="1" applyBorder="1" applyAlignment="1" applyProtection="1">
      <alignment horizontal="center" vertical="center" wrapText="1"/>
    </xf>
    <xf numFmtId="0" fontId="9" fillId="0" borderId="10" xfId="50" applyFont="1" applyFill="1" applyBorder="1" applyAlignment="1" applyProtection="1">
      <alignment horizontal="center" vertical="center"/>
      <protection locked="0"/>
    </xf>
    <xf numFmtId="0" fontId="9" fillId="0" borderId="10" xfId="50" applyFont="1" applyFill="1" applyBorder="1" applyAlignment="1" applyProtection="1">
      <alignment horizontal="center" vertical="center" wrapText="1"/>
    </xf>
    <xf numFmtId="0" fontId="9" fillId="0" borderId="13" xfId="50" applyFont="1" applyFill="1" applyBorder="1" applyAlignment="1" applyProtection="1">
      <alignment horizontal="center" vertical="center" wrapText="1"/>
    </xf>
    <xf numFmtId="0" fontId="9" fillId="0" borderId="14" xfId="50" applyFont="1" applyFill="1" applyBorder="1" applyAlignment="1" applyProtection="1">
      <alignment horizontal="center" vertical="center" wrapText="1"/>
      <protection locked="0"/>
    </xf>
    <xf numFmtId="0" fontId="9" fillId="0" borderId="13" xfId="50" applyFont="1" applyFill="1" applyBorder="1" applyAlignment="1" applyProtection="1">
      <alignment horizontal="center" vertical="center" wrapText="1"/>
      <protection locked="0"/>
    </xf>
    <xf numFmtId="0" fontId="8" fillId="0" borderId="13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right" vertical="top" wrapText="1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 vertical="top"/>
      <protection locked="0"/>
    </xf>
    <xf numFmtId="0" fontId="9" fillId="0" borderId="11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right" vertical="center"/>
      <protection locked="0"/>
    </xf>
    <xf numFmtId="0" fontId="7" fillId="0" borderId="13" xfId="50" applyFont="1" applyFill="1" applyBorder="1" applyAlignment="1" applyProtection="1">
      <alignment horizontal="right" vertical="center"/>
      <protection locked="0"/>
    </xf>
    <xf numFmtId="0" fontId="7" fillId="0" borderId="13" xfId="50" applyFont="1" applyFill="1" applyBorder="1" applyAlignment="1" applyProtection="1">
      <alignment horizontal="right" vertical="center"/>
    </xf>
    <xf numFmtId="0" fontId="12" fillId="0" borderId="0" xfId="50" applyFont="1" applyFill="1" applyBorder="1" applyAlignment="1" applyProtection="1">
      <alignment horizontal="center" vertical="top"/>
    </xf>
    <xf numFmtId="0" fontId="7" fillId="0" borderId="5" xfId="50" applyFont="1" applyFill="1" applyBorder="1" applyAlignment="1" applyProtection="1">
      <alignment horizontal="left" vertical="center"/>
    </xf>
    <xf numFmtId="4" fontId="7" fillId="0" borderId="12" xfId="50" applyNumberFormat="1" applyFont="1" applyFill="1" applyBorder="1" applyAlignment="1" applyProtection="1">
      <alignment horizontal="right" vertical="center"/>
      <protection locked="0"/>
    </xf>
    <xf numFmtId="0" fontId="25" fillId="0" borderId="5" xfId="50" applyFont="1" applyFill="1" applyBorder="1" applyAlignment="1" applyProtection="1">
      <alignment horizontal="center" vertical="center"/>
    </xf>
    <xf numFmtId="4" fontId="25" fillId="0" borderId="12" xfId="50" applyNumberFormat="1" applyFont="1" applyFill="1" applyBorder="1" applyAlignment="1" applyProtection="1">
      <alignment horizontal="right" vertical="center"/>
    </xf>
    <xf numFmtId="4" fontId="7" fillId="0" borderId="12" xfId="50" applyNumberFormat="1" applyFont="1" applyFill="1" applyBorder="1" applyAlignment="1" applyProtection="1">
      <alignment horizontal="right" vertical="center"/>
    </xf>
    <xf numFmtId="0" fontId="25" fillId="0" borderId="5" xfId="50" applyFont="1" applyFill="1" applyBorder="1" applyAlignment="1" applyProtection="1">
      <alignment horizontal="center" vertical="center"/>
      <protection locked="0"/>
    </xf>
    <xf numFmtId="4" fontId="25" fillId="0" borderId="6" xfId="50" applyNumberFormat="1" applyFont="1" applyFill="1" applyBorder="1" applyAlignment="1" applyProtection="1">
      <alignment horizontal="right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 4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tabSelected="1" workbookViewId="0">
      <selection activeCell="L18" sqref="L18"/>
    </sheetView>
  </sheetViews>
  <sheetFormatPr defaultColWidth="9.33333333333333" defaultRowHeight="14.25" customHeight="1" outlineLevelCol="3"/>
  <cols>
    <col min="1" max="1" width="46.1666666666667" style="29" customWidth="1"/>
    <col min="2" max="2" width="50.3333333333333" style="29" customWidth="1"/>
    <col min="3" max="3" width="47.1666666666667" style="29" customWidth="1"/>
    <col min="4" max="4" width="53.8333333333333" style="29" customWidth="1"/>
    <col min="5" max="16384" width="9.33333333333333" style="2" customWidth="1"/>
  </cols>
  <sheetData>
    <row r="1" ht="13.5" customHeight="1" spans="1:4">
      <c r="A1" s="30"/>
      <c r="B1" s="30"/>
      <c r="C1" s="30"/>
      <c r="D1" s="125" t="s">
        <v>0</v>
      </c>
    </row>
    <row r="2" ht="45" customHeight="1" spans="1:4">
      <c r="A2" s="31" t="s">
        <v>1</v>
      </c>
      <c r="B2" s="250"/>
      <c r="C2" s="250"/>
      <c r="D2" s="250"/>
    </row>
    <row r="3" ht="21" customHeight="1" spans="1:4">
      <c r="A3" s="55" t="s">
        <v>2</v>
      </c>
      <c r="B3" s="219"/>
      <c r="C3" s="219"/>
      <c r="D3" s="125" t="s">
        <v>3</v>
      </c>
    </row>
    <row r="4" ht="19.5" customHeight="1" spans="1:4">
      <c r="A4" s="86" t="s">
        <v>4</v>
      </c>
      <c r="B4" s="133"/>
      <c r="C4" s="86" t="s">
        <v>5</v>
      </c>
      <c r="D4" s="133"/>
    </row>
    <row r="5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ht="19.5" customHeight="1" spans="1:4">
      <c r="A6" s="39"/>
      <c r="B6" s="39"/>
      <c r="C6" s="39"/>
      <c r="D6" s="39"/>
    </row>
    <row r="7" ht="20.25" customHeight="1" spans="1:4">
      <c r="A7" s="76" t="s">
        <v>9</v>
      </c>
      <c r="B7" s="21">
        <v>8671087.46</v>
      </c>
      <c r="C7" s="76" t="s">
        <v>10</v>
      </c>
      <c r="D7" s="21">
        <v>6484598.3</v>
      </c>
    </row>
    <row r="8" ht="20.25" customHeight="1" spans="1:4">
      <c r="A8" s="76" t="s">
        <v>11</v>
      </c>
      <c r="B8" s="21"/>
      <c r="C8" s="76" t="s">
        <v>12</v>
      </c>
      <c r="D8" s="21">
        <v>1092289.68</v>
      </c>
    </row>
    <row r="9" ht="20.25" customHeight="1" spans="1:4">
      <c r="A9" s="76" t="s">
        <v>13</v>
      </c>
      <c r="B9" s="21"/>
      <c r="C9" s="76" t="s">
        <v>14</v>
      </c>
      <c r="D9" s="21">
        <v>547319.52</v>
      </c>
    </row>
    <row r="10" ht="20.25" customHeight="1" spans="1:4">
      <c r="A10" s="76" t="s">
        <v>15</v>
      </c>
      <c r="B10" s="22"/>
      <c r="C10" s="76" t="s">
        <v>16</v>
      </c>
      <c r="D10" s="21">
        <v>546879.96</v>
      </c>
    </row>
    <row r="11" ht="21.75" customHeight="1" spans="1:4">
      <c r="A11" s="76" t="s">
        <v>17</v>
      </c>
      <c r="B11" s="21"/>
      <c r="C11" s="76"/>
      <c r="D11" s="107"/>
    </row>
    <row r="12" ht="20.25" customHeight="1" spans="1:4">
      <c r="A12" s="76" t="s">
        <v>18</v>
      </c>
      <c r="B12" s="22"/>
      <c r="C12" s="76"/>
      <c r="D12" s="107"/>
    </row>
    <row r="13" ht="20.25" customHeight="1" spans="1:4">
      <c r="A13" s="76" t="s">
        <v>19</v>
      </c>
      <c r="B13" s="22"/>
      <c r="C13" s="76"/>
      <c r="D13" s="107"/>
    </row>
    <row r="14" ht="20.25" customHeight="1" spans="1:4">
      <c r="A14" s="76" t="s">
        <v>20</v>
      </c>
      <c r="B14" s="22"/>
      <c r="C14" s="76"/>
      <c r="D14" s="107"/>
    </row>
    <row r="15" ht="20.25" customHeight="1" spans="1:4">
      <c r="A15" s="251" t="s">
        <v>21</v>
      </c>
      <c r="B15" s="22"/>
      <c r="C15" s="223"/>
      <c r="D15" s="224"/>
    </row>
    <row r="16" ht="20.25" customHeight="1" spans="1:4">
      <c r="A16" s="251" t="s">
        <v>22</v>
      </c>
      <c r="B16" s="252"/>
      <c r="C16" s="223"/>
      <c r="D16" s="224"/>
    </row>
    <row r="17" ht="20.25" customHeight="1" spans="1:4">
      <c r="A17" s="251" t="s">
        <v>23</v>
      </c>
      <c r="B17" s="252"/>
      <c r="C17" s="223"/>
      <c r="D17" s="224"/>
    </row>
    <row r="18" ht="20.25" customHeight="1" spans="1:4">
      <c r="A18" s="253" t="s">
        <v>24</v>
      </c>
      <c r="B18" s="254">
        <v>8671087.46</v>
      </c>
      <c r="C18" s="223" t="s">
        <v>25</v>
      </c>
      <c r="D18" s="226">
        <v>8671087.46</v>
      </c>
    </row>
    <row r="19" ht="20.25" customHeight="1" spans="1:4">
      <c r="A19" s="251" t="s">
        <v>26</v>
      </c>
      <c r="B19" s="255"/>
      <c r="C19" s="76" t="s">
        <v>27</v>
      </c>
      <c r="D19" s="107" t="s">
        <v>28</v>
      </c>
    </row>
    <row r="20" ht="20.25" customHeight="1" spans="1:4">
      <c r="A20" s="256" t="s">
        <v>29</v>
      </c>
      <c r="B20" s="254">
        <v>8671087.46</v>
      </c>
      <c r="C20" s="223" t="s">
        <v>30</v>
      </c>
      <c r="D20" s="257">
        <v>8671087.46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C30" sqref="C30"/>
    </sheetView>
  </sheetViews>
  <sheetFormatPr defaultColWidth="10.6666666666667" defaultRowHeight="14.25" customHeight="1" outlineLevelCol="5"/>
  <cols>
    <col min="1" max="1" width="37.5" style="29" customWidth="1"/>
    <col min="2" max="2" width="15.8333333333333" style="120" customWidth="1"/>
    <col min="3" max="3" width="47.3333333333333" style="29" customWidth="1"/>
    <col min="4" max="6" width="26.3333333333333" style="29" customWidth="1"/>
    <col min="7" max="16384" width="10.6666666666667" style="29" customWidth="1"/>
  </cols>
  <sheetData>
    <row r="1" ht="15.75" customHeight="1" spans="1:6">
      <c r="A1" s="121"/>
      <c r="B1" s="122">
        <v>0</v>
      </c>
      <c r="C1" s="123">
        <v>1</v>
      </c>
      <c r="D1" s="124"/>
      <c r="E1" s="124"/>
      <c r="F1" s="125" t="s">
        <v>315</v>
      </c>
    </row>
    <row r="2" ht="45" customHeight="1" spans="1:6">
      <c r="A2" s="31" t="s">
        <v>316</v>
      </c>
      <c r="B2" s="126"/>
      <c r="C2" s="127"/>
      <c r="D2" s="127"/>
      <c r="E2" s="127"/>
      <c r="F2" s="127"/>
    </row>
    <row r="3" ht="19.5" customHeight="1" spans="1:6">
      <c r="A3" s="128" t="s">
        <v>2</v>
      </c>
      <c r="B3" s="129"/>
      <c r="C3" s="130"/>
      <c r="D3" s="131"/>
      <c r="E3" s="124"/>
      <c r="F3" s="125" t="s">
        <v>3</v>
      </c>
    </row>
    <row r="4" ht="19.5" customHeight="1" spans="1:6">
      <c r="A4" s="37" t="s">
        <v>317</v>
      </c>
      <c r="B4" s="132" t="s">
        <v>54</v>
      </c>
      <c r="C4" s="37" t="s">
        <v>55</v>
      </c>
      <c r="D4" s="86" t="s">
        <v>318</v>
      </c>
      <c r="E4" s="87"/>
      <c r="F4" s="133"/>
    </row>
    <row r="5" ht="18.75" customHeight="1" spans="1:6">
      <c r="A5" s="89"/>
      <c r="B5" s="134"/>
      <c r="C5" s="89"/>
      <c r="D5" s="37" t="s">
        <v>36</v>
      </c>
      <c r="E5" s="86" t="s">
        <v>57</v>
      </c>
      <c r="F5" s="37" t="s">
        <v>58</v>
      </c>
    </row>
    <row r="6" ht="17.25" customHeight="1" spans="1:6">
      <c r="A6" s="40">
        <v>1</v>
      </c>
      <c r="B6" s="135" t="s">
        <v>124</v>
      </c>
      <c r="C6" s="40">
        <v>3</v>
      </c>
      <c r="D6" s="40">
        <v>4</v>
      </c>
      <c r="E6" s="40">
        <v>5</v>
      </c>
      <c r="F6" s="40">
        <v>6</v>
      </c>
    </row>
    <row r="7" ht="22.5" customHeight="1" spans="1:6">
      <c r="A7" s="136" t="s">
        <v>36</v>
      </c>
      <c r="B7" s="137"/>
      <c r="C7" s="138"/>
      <c r="D7" s="139"/>
      <c r="E7" s="139"/>
      <c r="F7" s="139"/>
    </row>
    <row r="9" customHeight="1" spans="1:1">
      <c r="A9" s="50" t="s">
        <v>319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07638888888889" right="0.307638888888889" top="0.466666666666667" bottom="0.466666666666667" header="0.4" footer="0.4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3"/>
  <sheetViews>
    <sheetView showGridLines="0" workbookViewId="0">
      <selection activeCell="D15" sqref="D15"/>
    </sheetView>
  </sheetViews>
  <sheetFormatPr defaultColWidth="10" defaultRowHeight="12.75" customHeight="1"/>
  <cols>
    <col min="1" max="1" width="34.8333333333333" style="1" customWidth="1"/>
    <col min="2" max="2" width="25.3333333333333" style="1" customWidth="1"/>
    <col min="3" max="3" width="40.8333333333333" style="1" customWidth="1"/>
    <col min="4" max="4" width="10.5" style="1" customWidth="1"/>
    <col min="5" max="5" width="6.5" style="1" customWidth="1"/>
    <col min="6" max="6" width="15.1666666666667" style="3" customWidth="1"/>
    <col min="7" max="8" width="15.1666666666667" style="1" customWidth="1"/>
    <col min="9" max="10" width="13.8333333333333" style="2" customWidth="1"/>
    <col min="11" max="12" width="13.8333333333333" style="1" customWidth="1"/>
    <col min="13" max="18" width="13.8333333333333" style="3" customWidth="1"/>
    <col min="19" max="16384" width="10" style="3" customWidth="1"/>
  </cols>
  <sheetData>
    <row r="1" ht="17.25" customHeight="1" spans="1:18">
      <c r="A1" s="4"/>
      <c r="B1" s="97"/>
      <c r="C1" s="97"/>
      <c r="D1" s="97"/>
      <c r="E1" s="97"/>
      <c r="F1" s="98"/>
      <c r="G1" s="97"/>
      <c r="H1" s="97"/>
      <c r="I1" s="79"/>
      <c r="J1" s="79"/>
      <c r="K1" s="97"/>
      <c r="L1" s="112"/>
      <c r="M1" s="102"/>
      <c r="N1" s="102"/>
      <c r="O1" s="102"/>
      <c r="P1" s="102"/>
      <c r="Q1" s="102"/>
      <c r="R1" s="79" t="s">
        <v>320</v>
      </c>
    </row>
    <row r="2" ht="45" customHeight="1" spans="1:18">
      <c r="A2" s="99" t="s">
        <v>321</v>
      </c>
      <c r="B2" s="100"/>
      <c r="C2" s="100"/>
      <c r="D2" s="100"/>
      <c r="E2" s="100"/>
      <c r="F2" s="101"/>
      <c r="G2" s="100"/>
      <c r="H2" s="100"/>
      <c r="I2" s="113"/>
      <c r="J2" s="113"/>
      <c r="K2" s="100"/>
      <c r="L2" s="100"/>
      <c r="M2" s="101"/>
      <c r="N2" s="101"/>
      <c r="O2" s="101"/>
      <c r="P2" s="101"/>
      <c r="Q2" s="101"/>
      <c r="R2" s="101"/>
    </row>
    <row r="3" ht="18.75" customHeight="1" spans="1:18">
      <c r="A3" s="33" t="s">
        <v>2</v>
      </c>
      <c r="B3" s="4"/>
      <c r="C3" s="4"/>
      <c r="D3" s="4"/>
      <c r="E3" s="4"/>
      <c r="F3" s="102"/>
      <c r="G3" s="4"/>
      <c r="H3" s="4"/>
      <c r="I3" s="4"/>
      <c r="J3" s="4"/>
      <c r="K3" s="4"/>
      <c r="L3" s="4"/>
      <c r="M3" s="102"/>
      <c r="N3" s="102"/>
      <c r="O3" s="102"/>
      <c r="P3" s="102"/>
      <c r="Q3" s="102"/>
      <c r="R3" s="79" t="s">
        <v>131</v>
      </c>
    </row>
    <row r="4" ht="21.75" customHeight="1" spans="1:18">
      <c r="A4" s="36" t="s">
        <v>322</v>
      </c>
      <c r="B4" s="36" t="s">
        <v>323</v>
      </c>
      <c r="C4" s="36" t="s">
        <v>324</v>
      </c>
      <c r="D4" s="38" t="s">
        <v>325</v>
      </c>
      <c r="E4" s="38" t="s">
        <v>326</v>
      </c>
      <c r="F4" s="103" t="s">
        <v>327</v>
      </c>
      <c r="G4" s="86" t="s">
        <v>147</v>
      </c>
      <c r="H4" s="87"/>
      <c r="I4" s="114"/>
      <c r="J4" s="114"/>
      <c r="K4" s="87"/>
      <c r="L4" s="87"/>
      <c r="M4" s="114"/>
      <c r="N4" s="114"/>
      <c r="O4" s="114"/>
      <c r="P4" s="114"/>
      <c r="Q4" s="114"/>
      <c r="R4" s="14"/>
    </row>
    <row r="5" ht="21.75" customHeight="1" spans="1:18">
      <c r="A5" s="104"/>
      <c r="B5" s="104" t="s">
        <v>328</v>
      </c>
      <c r="C5" s="104" t="s">
        <v>329</v>
      </c>
      <c r="D5" s="104" t="s">
        <v>325</v>
      </c>
      <c r="E5" s="104" t="s">
        <v>330</v>
      </c>
      <c r="F5" s="105"/>
      <c r="G5" s="104" t="s">
        <v>36</v>
      </c>
      <c r="H5" s="103" t="s">
        <v>39</v>
      </c>
      <c r="I5" s="103" t="s">
        <v>331</v>
      </c>
      <c r="J5" s="103" t="s">
        <v>332</v>
      </c>
      <c r="K5" s="115" t="s">
        <v>333</v>
      </c>
      <c r="L5" s="12" t="s">
        <v>43</v>
      </c>
      <c r="M5" s="114"/>
      <c r="N5" s="114"/>
      <c r="O5" s="114"/>
      <c r="P5" s="114"/>
      <c r="Q5" s="114"/>
      <c r="R5" s="14"/>
    </row>
    <row r="6" ht="36" customHeight="1" spans="1:18">
      <c r="A6" s="15"/>
      <c r="B6" s="15"/>
      <c r="C6" s="15"/>
      <c r="D6" s="15"/>
      <c r="E6" s="15"/>
      <c r="F6" s="16"/>
      <c r="G6" s="104"/>
      <c r="H6" s="15"/>
      <c r="I6" s="15" t="s">
        <v>38</v>
      </c>
      <c r="J6" s="15"/>
      <c r="K6" s="116"/>
      <c r="L6" s="15" t="s">
        <v>38</v>
      </c>
      <c r="M6" s="15" t="s">
        <v>44</v>
      </c>
      <c r="N6" s="15" t="s">
        <v>156</v>
      </c>
      <c r="O6" s="15" t="s">
        <v>46</v>
      </c>
      <c r="P6" s="15" t="s">
        <v>47</v>
      </c>
      <c r="Q6" s="15" t="s">
        <v>48</v>
      </c>
      <c r="R6" s="15" t="s">
        <v>49</v>
      </c>
    </row>
    <row r="7" ht="15" customHeight="1" spans="1:18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76" t="s">
        <v>212</v>
      </c>
      <c r="B8" s="78"/>
      <c r="C8" s="78"/>
      <c r="D8" s="78"/>
      <c r="E8" s="78"/>
      <c r="F8" s="22">
        <v>16600</v>
      </c>
      <c r="G8" s="21">
        <v>16600</v>
      </c>
      <c r="H8" s="21">
        <v>16600</v>
      </c>
      <c r="I8" s="22"/>
      <c r="J8" s="22"/>
      <c r="K8" s="119"/>
      <c r="L8" s="21"/>
      <c r="M8" s="22"/>
      <c r="N8" s="22"/>
      <c r="O8" s="22"/>
      <c r="P8" s="22"/>
      <c r="Q8" s="22"/>
      <c r="R8" s="22"/>
    </row>
    <row r="9" ht="26.25" customHeight="1" spans="1:18">
      <c r="A9" s="76"/>
      <c r="B9" s="76" t="s">
        <v>334</v>
      </c>
      <c r="C9" s="76" t="s">
        <v>335</v>
      </c>
      <c r="D9" s="78" t="s">
        <v>282</v>
      </c>
      <c r="E9" s="78" t="s">
        <v>336</v>
      </c>
      <c r="F9" s="22">
        <v>9000</v>
      </c>
      <c r="G9" s="21">
        <v>9000</v>
      </c>
      <c r="H9" s="21">
        <v>9000</v>
      </c>
      <c r="I9" s="22"/>
      <c r="J9" s="22"/>
      <c r="K9" s="119"/>
      <c r="L9" s="21"/>
      <c r="M9" s="22"/>
      <c r="N9" s="22"/>
      <c r="O9" s="22"/>
      <c r="P9" s="22"/>
      <c r="Q9" s="22"/>
      <c r="R9" s="22"/>
    </row>
    <row r="10" ht="26.25" customHeight="1" spans="1:18">
      <c r="A10" s="118"/>
      <c r="B10" s="76" t="s">
        <v>337</v>
      </c>
      <c r="C10" s="76" t="s">
        <v>338</v>
      </c>
      <c r="D10" s="78" t="s">
        <v>339</v>
      </c>
      <c r="E10" s="78" t="s">
        <v>128</v>
      </c>
      <c r="F10" s="22">
        <v>5100</v>
      </c>
      <c r="G10" s="21">
        <v>5100</v>
      </c>
      <c r="H10" s="21">
        <v>5100</v>
      </c>
      <c r="I10" s="22"/>
      <c r="J10" s="22"/>
      <c r="K10" s="119"/>
      <c r="L10" s="21"/>
      <c r="M10" s="22"/>
      <c r="N10" s="22"/>
      <c r="O10" s="22"/>
      <c r="P10" s="22"/>
      <c r="Q10" s="22"/>
      <c r="R10" s="22"/>
    </row>
    <row r="11" ht="26.25" customHeight="1" spans="1:18">
      <c r="A11" s="118"/>
      <c r="B11" s="76" t="s">
        <v>340</v>
      </c>
      <c r="C11" s="76" t="s">
        <v>341</v>
      </c>
      <c r="D11" s="78" t="s">
        <v>342</v>
      </c>
      <c r="E11" s="78" t="s">
        <v>123</v>
      </c>
      <c r="F11" s="22">
        <v>2500</v>
      </c>
      <c r="G11" s="21">
        <v>2500</v>
      </c>
      <c r="H11" s="21">
        <v>2500</v>
      </c>
      <c r="I11" s="22"/>
      <c r="J11" s="22"/>
      <c r="K11" s="119"/>
      <c r="L11" s="21"/>
      <c r="M11" s="22"/>
      <c r="N11" s="22"/>
      <c r="O11" s="22"/>
      <c r="P11" s="22"/>
      <c r="Q11" s="22"/>
      <c r="R11" s="22"/>
    </row>
    <row r="12" ht="26.25" customHeight="1" spans="1:18">
      <c r="A12" s="76" t="s">
        <v>242</v>
      </c>
      <c r="B12" s="118"/>
      <c r="C12" s="118"/>
      <c r="D12" s="118"/>
      <c r="E12" s="118"/>
      <c r="F12" s="22">
        <v>101000</v>
      </c>
      <c r="G12" s="21">
        <v>101000</v>
      </c>
      <c r="H12" s="21">
        <v>101000</v>
      </c>
      <c r="I12" s="22"/>
      <c r="J12" s="22"/>
      <c r="K12" s="119"/>
      <c r="L12" s="21"/>
      <c r="M12" s="22"/>
      <c r="N12" s="22"/>
      <c r="O12" s="22"/>
      <c r="P12" s="22"/>
      <c r="Q12" s="22"/>
      <c r="R12" s="22"/>
    </row>
    <row r="13" ht="26.25" customHeight="1" spans="1:18">
      <c r="A13" s="118"/>
      <c r="B13" s="76" t="s">
        <v>343</v>
      </c>
      <c r="C13" s="76" t="s">
        <v>344</v>
      </c>
      <c r="D13" s="78" t="s">
        <v>342</v>
      </c>
      <c r="E13" s="78" t="s">
        <v>125</v>
      </c>
      <c r="F13" s="22">
        <v>9000</v>
      </c>
      <c r="G13" s="21">
        <v>9000</v>
      </c>
      <c r="H13" s="21">
        <v>9000</v>
      </c>
      <c r="I13" s="22"/>
      <c r="J13" s="22"/>
      <c r="K13" s="119"/>
      <c r="L13" s="21"/>
      <c r="M13" s="22"/>
      <c r="N13" s="22"/>
      <c r="O13" s="22"/>
      <c r="P13" s="22"/>
      <c r="Q13" s="22"/>
      <c r="R13" s="22"/>
    </row>
    <row r="14" ht="26.25" customHeight="1" spans="1:18">
      <c r="A14" s="118"/>
      <c r="B14" s="76" t="s">
        <v>345</v>
      </c>
      <c r="C14" s="76" t="s">
        <v>338</v>
      </c>
      <c r="D14" s="78" t="s">
        <v>339</v>
      </c>
      <c r="E14" s="78" t="s">
        <v>123</v>
      </c>
      <c r="F14" s="22">
        <v>1000</v>
      </c>
      <c r="G14" s="21">
        <v>1000</v>
      </c>
      <c r="H14" s="21">
        <v>1000</v>
      </c>
      <c r="I14" s="22"/>
      <c r="J14" s="22"/>
      <c r="K14" s="119"/>
      <c r="L14" s="21"/>
      <c r="M14" s="22"/>
      <c r="N14" s="22"/>
      <c r="O14" s="22"/>
      <c r="P14" s="22"/>
      <c r="Q14" s="22"/>
      <c r="R14" s="22"/>
    </row>
    <row r="15" ht="26.25" customHeight="1" spans="1:18">
      <c r="A15" s="118"/>
      <c r="B15" s="76" t="s">
        <v>346</v>
      </c>
      <c r="C15" s="76" t="s">
        <v>335</v>
      </c>
      <c r="D15" s="78" t="s">
        <v>282</v>
      </c>
      <c r="E15" s="78" t="s">
        <v>347</v>
      </c>
      <c r="F15" s="22">
        <v>5400</v>
      </c>
      <c r="G15" s="21">
        <v>5400</v>
      </c>
      <c r="H15" s="21">
        <v>5400</v>
      </c>
      <c r="I15" s="22"/>
      <c r="J15" s="22"/>
      <c r="K15" s="119"/>
      <c r="L15" s="21"/>
      <c r="M15" s="22"/>
      <c r="N15" s="22"/>
      <c r="O15" s="22"/>
      <c r="P15" s="22"/>
      <c r="Q15" s="22"/>
      <c r="R15" s="22"/>
    </row>
    <row r="16" ht="26.25" customHeight="1" spans="1:18">
      <c r="A16" s="118"/>
      <c r="B16" s="76" t="s">
        <v>348</v>
      </c>
      <c r="C16" s="76" t="s">
        <v>349</v>
      </c>
      <c r="D16" s="78" t="s">
        <v>342</v>
      </c>
      <c r="E16" s="78" t="s">
        <v>126</v>
      </c>
      <c r="F16" s="22">
        <v>18200</v>
      </c>
      <c r="G16" s="21">
        <v>18200</v>
      </c>
      <c r="H16" s="21">
        <v>18200</v>
      </c>
      <c r="I16" s="22"/>
      <c r="J16" s="22"/>
      <c r="K16" s="119"/>
      <c r="L16" s="21"/>
      <c r="M16" s="22"/>
      <c r="N16" s="22"/>
      <c r="O16" s="22"/>
      <c r="P16" s="22"/>
      <c r="Q16" s="22"/>
      <c r="R16" s="22"/>
    </row>
    <row r="17" ht="26.25" customHeight="1" spans="1:18">
      <c r="A17" s="118"/>
      <c r="B17" s="76" t="s">
        <v>350</v>
      </c>
      <c r="C17" s="76" t="s">
        <v>351</v>
      </c>
      <c r="D17" s="78" t="s">
        <v>352</v>
      </c>
      <c r="E17" s="78">
        <v>5900</v>
      </c>
      <c r="F17" s="22">
        <v>59000</v>
      </c>
      <c r="G17" s="21">
        <v>59000</v>
      </c>
      <c r="H17" s="21">
        <v>59000</v>
      </c>
      <c r="I17" s="22"/>
      <c r="J17" s="22"/>
      <c r="K17" s="119"/>
      <c r="L17" s="21"/>
      <c r="M17" s="22"/>
      <c r="N17" s="22"/>
      <c r="O17" s="22"/>
      <c r="P17" s="22"/>
      <c r="Q17" s="22"/>
      <c r="R17" s="22"/>
    </row>
    <row r="18" ht="26.25" customHeight="1" spans="1:18">
      <c r="A18" s="118"/>
      <c r="B18" s="76" t="s">
        <v>353</v>
      </c>
      <c r="C18" s="76" t="s">
        <v>354</v>
      </c>
      <c r="D18" s="78" t="s">
        <v>342</v>
      </c>
      <c r="E18" s="78" t="s">
        <v>128</v>
      </c>
      <c r="F18" s="22">
        <v>8400</v>
      </c>
      <c r="G18" s="21">
        <v>8400</v>
      </c>
      <c r="H18" s="21">
        <v>8400</v>
      </c>
      <c r="I18" s="22"/>
      <c r="J18" s="22"/>
      <c r="K18" s="119"/>
      <c r="L18" s="21"/>
      <c r="M18" s="22"/>
      <c r="N18" s="22"/>
      <c r="O18" s="22"/>
      <c r="P18" s="22"/>
      <c r="Q18" s="22"/>
      <c r="R18" s="22"/>
    </row>
    <row r="19" ht="26.25" customHeight="1" spans="1:18">
      <c r="A19" s="76" t="s">
        <v>206</v>
      </c>
      <c r="B19" s="118"/>
      <c r="C19" s="118"/>
      <c r="D19" s="118"/>
      <c r="E19" s="118"/>
      <c r="F19" s="22">
        <v>30000</v>
      </c>
      <c r="G19" s="21">
        <v>30000</v>
      </c>
      <c r="H19" s="21">
        <v>30000</v>
      </c>
      <c r="I19" s="22"/>
      <c r="J19" s="22"/>
      <c r="K19" s="119"/>
      <c r="L19" s="21"/>
      <c r="M19" s="22"/>
      <c r="N19" s="22"/>
      <c r="O19" s="22"/>
      <c r="P19" s="22"/>
      <c r="Q19" s="22"/>
      <c r="R19" s="22"/>
    </row>
    <row r="20" ht="26.25" customHeight="1" spans="1:18">
      <c r="A20" s="118"/>
      <c r="B20" s="76" t="s">
        <v>355</v>
      </c>
      <c r="C20" s="76" t="s">
        <v>351</v>
      </c>
      <c r="D20" s="78" t="s">
        <v>352</v>
      </c>
      <c r="E20" s="78" t="s">
        <v>356</v>
      </c>
      <c r="F20" s="22">
        <v>10000</v>
      </c>
      <c r="G20" s="21">
        <v>10000</v>
      </c>
      <c r="H20" s="21">
        <v>10000</v>
      </c>
      <c r="I20" s="22"/>
      <c r="J20" s="22"/>
      <c r="K20" s="119"/>
      <c r="L20" s="21"/>
      <c r="M20" s="22"/>
      <c r="N20" s="22"/>
      <c r="O20" s="22"/>
      <c r="P20" s="22"/>
      <c r="Q20" s="22"/>
      <c r="R20" s="22"/>
    </row>
    <row r="21" ht="26.25" customHeight="1" spans="1:18">
      <c r="A21" s="118"/>
      <c r="B21" s="76" t="s">
        <v>357</v>
      </c>
      <c r="C21" s="76" t="s">
        <v>358</v>
      </c>
      <c r="D21" s="78" t="s">
        <v>359</v>
      </c>
      <c r="E21" s="78" t="s">
        <v>127</v>
      </c>
      <c r="F21" s="22">
        <v>17000</v>
      </c>
      <c r="G21" s="21">
        <v>17000</v>
      </c>
      <c r="H21" s="21">
        <v>17000</v>
      </c>
      <c r="I21" s="22"/>
      <c r="J21" s="22"/>
      <c r="K21" s="119"/>
      <c r="L21" s="21"/>
      <c r="M21" s="22"/>
      <c r="N21" s="22"/>
      <c r="O21" s="22"/>
      <c r="P21" s="22"/>
      <c r="Q21" s="22"/>
      <c r="R21" s="22"/>
    </row>
    <row r="22" ht="26.25" customHeight="1" spans="1:18">
      <c r="A22" s="118"/>
      <c r="B22" s="76" t="s">
        <v>360</v>
      </c>
      <c r="C22" s="76" t="s">
        <v>361</v>
      </c>
      <c r="D22" s="78" t="s">
        <v>359</v>
      </c>
      <c r="E22" s="78" t="s">
        <v>123</v>
      </c>
      <c r="F22" s="22">
        <v>3000</v>
      </c>
      <c r="G22" s="21">
        <v>3000</v>
      </c>
      <c r="H22" s="21">
        <v>3000</v>
      </c>
      <c r="I22" s="22"/>
      <c r="J22" s="22"/>
      <c r="K22" s="119"/>
      <c r="L22" s="21"/>
      <c r="M22" s="22"/>
      <c r="N22" s="22"/>
      <c r="O22" s="22"/>
      <c r="P22" s="22"/>
      <c r="Q22" s="22"/>
      <c r="R22" s="22"/>
    </row>
    <row r="23" ht="26.25" customHeight="1" spans="1:18">
      <c r="A23" s="108" t="s">
        <v>36</v>
      </c>
      <c r="B23" s="109"/>
      <c r="C23" s="109"/>
      <c r="D23" s="110"/>
      <c r="E23" s="111"/>
      <c r="F23" s="22">
        <v>147600</v>
      </c>
      <c r="G23" s="21">
        <v>147600</v>
      </c>
      <c r="H23" s="21">
        <v>147600</v>
      </c>
      <c r="I23" s="22"/>
      <c r="J23" s="22"/>
      <c r="K23" s="119"/>
      <c r="L23" s="21"/>
      <c r="M23" s="22"/>
      <c r="N23" s="22"/>
      <c r="O23" s="22"/>
      <c r="P23" s="22"/>
      <c r="Q23" s="22"/>
      <c r="R23" s="22"/>
    </row>
  </sheetData>
  <mergeCells count="15">
    <mergeCell ref="A2:R2"/>
    <mergeCell ref="G4:R4"/>
    <mergeCell ref="L5:R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7638888888889" header="0.15" footer="0.1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2"/>
  <sheetViews>
    <sheetView showGridLines="0" workbookViewId="0">
      <selection activeCell="D16" sqref="D16"/>
    </sheetView>
  </sheetViews>
  <sheetFormatPr defaultColWidth="10" defaultRowHeight="12.75" customHeight="1"/>
  <cols>
    <col min="1" max="1" width="50.3333333333333" style="1" customWidth="1"/>
    <col min="2" max="2" width="22" style="1" customWidth="1"/>
    <col min="3" max="3" width="33.3333333333333" style="1" customWidth="1"/>
    <col min="4" max="5" width="15.8333333333333" style="1" customWidth="1"/>
    <col min="6" max="6" width="15.8333333333333" style="3" customWidth="1"/>
    <col min="7" max="8" width="12.3333333333333" style="1" customWidth="1"/>
    <col min="9" max="10" width="12.3333333333333" style="2" customWidth="1"/>
    <col min="11" max="12" width="12.3333333333333" style="1" customWidth="1"/>
    <col min="13" max="18" width="12.3333333333333" style="3" customWidth="1"/>
    <col min="19" max="16384" width="10" style="3" customWidth="1"/>
  </cols>
  <sheetData>
    <row r="1" ht="17.25" customHeight="1" spans="1:18">
      <c r="A1" s="4"/>
      <c r="B1" s="97"/>
      <c r="C1" s="97"/>
      <c r="D1" s="97"/>
      <c r="E1" s="97"/>
      <c r="F1" s="98"/>
      <c r="G1" s="97"/>
      <c r="H1" s="97"/>
      <c r="I1" s="79"/>
      <c r="J1" s="79"/>
      <c r="K1" s="97"/>
      <c r="L1" s="112"/>
      <c r="M1" s="102"/>
      <c r="N1" s="102"/>
      <c r="O1" s="102"/>
      <c r="P1" s="102"/>
      <c r="Q1" s="102"/>
      <c r="R1" s="79" t="s">
        <v>362</v>
      </c>
    </row>
    <row r="2" ht="45" customHeight="1" spans="1:18">
      <c r="A2" s="99" t="s">
        <v>363</v>
      </c>
      <c r="B2" s="100"/>
      <c r="C2" s="100"/>
      <c r="D2" s="100"/>
      <c r="E2" s="100"/>
      <c r="F2" s="101"/>
      <c r="G2" s="100"/>
      <c r="H2" s="100"/>
      <c r="I2" s="113"/>
      <c r="J2" s="113"/>
      <c r="K2" s="100"/>
      <c r="L2" s="100"/>
      <c r="M2" s="101"/>
      <c r="N2" s="101"/>
      <c r="O2" s="101"/>
      <c r="P2" s="101"/>
      <c r="Q2" s="101"/>
      <c r="R2" s="101"/>
    </row>
    <row r="3" ht="18.75" customHeight="1" spans="1:18">
      <c r="A3" s="33" t="s">
        <v>2</v>
      </c>
      <c r="B3" s="4"/>
      <c r="C3" s="4"/>
      <c r="D3" s="4"/>
      <c r="E3" s="4"/>
      <c r="F3" s="102"/>
      <c r="G3" s="4"/>
      <c r="H3" s="4"/>
      <c r="I3" s="4"/>
      <c r="J3" s="4"/>
      <c r="K3" s="4"/>
      <c r="L3" s="4"/>
      <c r="M3" s="102"/>
      <c r="N3" s="102"/>
      <c r="O3" s="102"/>
      <c r="P3" s="102"/>
      <c r="Q3" s="102"/>
      <c r="R3" s="79" t="s">
        <v>131</v>
      </c>
    </row>
    <row r="4" ht="21.75" customHeight="1" spans="1:18">
      <c r="A4" s="36" t="s">
        <v>322</v>
      </c>
      <c r="B4" s="36" t="s">
        <v>364</v>
      </c>
      <c r="C4" s="36" t="s">
        <v>365</v>
      </c>
      <c r="D4" s="38" t="s">
        <v>366</v>
      </c>
      <c r="E4" s="38" t="s">
        <v>367</v>
      </c>
      <c r="F4" s="103" t="s">
        <v>368</v>
      </c>
      <c r="G4" s="86" t="s">
        <v>147</v>
      </c>
      <c r="H4" s="87"/>
      <c r="I4" s="114"/>
      <c r="J4" s="114"/>
      <c r="K4" s="87"/>
      <c r="L4" s="87"/>
      <c r="M4" s="114"/>
      <c r="N4" s="114"/>
      <c r="O4" s="114"/>
      <c r="P4" s="114"/>
      <c r="Q4" s="114"/>
      <c r="R4" s="14"/>
    </row>
    <row r="5" ht="21.75" customHeight="1" spans="1:18">
      <c r="A5" s="104"/>
      <c r="B5" s="104" t="s">
        <v>328</v>
      </c>
      <c r="C5" s="104" t="s">
        <v>329</v>
      </c>
      <c r="D5" s="104" t="s">
        <v>325</v>
      </c>
      <c r="E5" s="104" t="s">
        <v>330</v>
      </c>
      <c r="F5" s="105"/>
      <c r="G5" s="104" t="s">
        <v>36</v>
      </c>
      <c r="H5" s="103" t="s">
        <v>39</v>
      </c>
      <c r="I5" s="103" t="s">
        <v>331</v>
      </c>
      <c r="J5" s="103" t="s">
        <v>332</v>
      </c>
      <c r="K5" s="115" t="s">
        <v>333</v>
      </c>
      <c r="L5" s="12" t="s">
        <v>369</v>
      </c>
      <c r="M5" s="114"/>
      <c r="N5" s="114"/>
      <c r="O5" s="114"/>
      <c r="P5" s="114"/>
      <c r="Q5" s="114"/>
      <c r="R5" s="14"/>
    </row>
    <row r="6" ht="36" customHeight="1" spans="1:18">
      <c r="A6" s="15"/>
      <c r="B6" s="15"/>
      <c r="C6" s="15"/>
      <c r="D6" s="15"/>
      <c r="E6" s="15"/>
      <c r="F6" s="16"/>
      <c r="G6" s="104"/>
      <c r="H6" s="15"/>
      <c r="I6" s="15" t="s">
        <v>38</v>
      </c>
      <c r="J6" s="15"/>
      <c r="K6" s="116"/>
      <c r="L6" s="15" t="s">
        <v>38</v>
      </c>
      <c r="M6" s="15" t="s">
        <v>44</v>
      </c>
      <c r="N6" s="15" t="s">
        <v>156</v>
      </c>
      <c r="O6" s="15" t="s">
        <v>46</v>
      </c>
      <c r="P6" s="15" t="s">
        <v>47</v>
      </c>
      <c r="Q6" s="15" t="s">
        <v>48</v>
      </c>
      <c r="R6" s="15" t="s">
        <v>49</v>
      </c>
    </row>
    <row r="7" ht="22" customHeight="1" spans="1:18">
      <c r="A7" s="17">
        <v>1</v>
      </c>
      <c r="B7" s="17">
        <v>2</v>
      </c>
      <c r="C7" s="17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2" customHeight="1" spans="1:18">
      <c r="A8" s="76" t="s">
        <v>67</v>
      </c>
      <c r="B8" s="78"/>
      <c r="C8" s="78"/>
      <c r="D8" s="78"/>
      <c r="E8" s="78"/>
      <c r="F8" s="93"/>
      <c r="G8" s="107" t="s">
        <v>67</v>
      </c>
      <c r="H8" s="107" t="s">
        <v>67</v>
      </c>
      <c r="I8" s="93" t="s">
        <v>67</v>
      </c>
      <c r="J8" s="93" t="s">
        <v>67</v>
      </c>
      <c r="K8" s="117" t="s">
        <v>67</v>
      </c>
      <c r="L8" s="107" t="s">
        <v>67</v>
      </c>
      <c r="M8" s="93" t="s">
        <v>67</v>
      </c>
      <c r="N8" s="93" t="s">
        <v>67</v>
      </c>
      <c r="O8" s="93" t="s">
        <v>67</v>
      </c>
      <c r="P8" s="93" t="s">
        <v>67</v>
      </c>
      <c r="Q8" s="93" t="s">
        <v>67</v>
      </c>
      <c r="R8" s="93" t="s">
        <v>67</v>
      </c>
    </row>
    <row r="9" ht="22" customHeight="1" spans="1:18">
      <c r="A9" s="76"/>
      <c r="B9" s="76" t="s">
        <v>67</v>
      </c>
      <c r="C9" s="76" t="s">
        <v>67</v>
      </c>
      <c r="D9" s="76" t="s">
        <v>67</v>
      </c>
      <c r="E9" s="76" t="s">
        <v>67</v>
      </c>
      <c r="F9" s="23" t="s">
        <v>67</v>
      </c>
      <c r="G9" s="107" t="s">
        <v>67</v>
      </c>
      <c r="H9" s="107" t="s">
        <v>67</v>
      </c>
      <c r="I9" s="93" t="s">
        <v>67</v>
      </c>
      <c r="J9" s="93" t="s">
        <v>67</v>
      </c>
      <c r="K9" s="117" t="s">
        <v>67</v>
      </c>
      <c r="L9" s="107" t="s">
        <v>67</v>
      </c>
      <c r="M9" s="93" t="s">
        <v>67</v>
      </c>
      <c r="N9" s="93" t="s">
        <v>67</v>
      </c>
      <c r="O9" s="93" t="s">
        <v>67</v>
      </c>
      <c r="P9" s="93" t="s">
        <v>67</v>
      </c>
      <c r="Q9" s="93" t="s">
        <v>67</v>
      </c>
      <c r="R9" s="93" t="s">
        <v>67</v>
      </c>
    </row>
    <row r="10" ht="22" customHeight="1" spans="1:18">
      <c r="A10" s="108" t="s">
        <v>36</v>
      </c>
      <c r="B10" s="109"/>
      <c r="C10" s="109"/>
      <c r="D10" s="110"/>
      <c r="E10" s="111"/>
      <c r="F10" s="93"/>
      <c r="G10" s="107" t="s">
        <v>67</v>
      </c>
      <c r="H10" s="107" t="s">
        <v>67</v>
      </c>
      <c r="I10" s="93" t="s">
        <v>67</v>
      </c>
      <c r="J10" s="93" t="s">
        <v>67</v>
      </c>
      <c r="K10" s="117" t="s">
        <v>67</v>
      </c>
      <c r="L10" s="107" t="s">
        <v>67</v>
      </c>
      <c r="M10" s="93" t="s">
        <v>67</v>
      </c>
      <c r="N10" s="93" t="s">
        <v>67</v>
      </c>
      <c r="O10" s="93" t="s">
        <v>67</v>
      </c>
      <c r="P10" s="93" t="s">
        <v>67</v>
      </c>
      <c r="Q10" s="93" t="s">
        <v>67</v>
      </c>
      <c r="R10" s="93" t="s">
        <v>67</v>
      </c>
    </row>
    <row r="12" customHeight="1" spans="1:1">
      <c r="A12" s="50" t="s">
        <v>319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7638888888889" header="0.15" footer="0.1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1"/>
  <sheetViews>
    <sheetView workbookViewId="0">
      <selection activeCell="A11" sqref="A11"/>
    </sheetView>
  </sheetViews>
  <sheetFormatPr defaultColWidth="10.6666666666667" defaultRowHeight="14.25" customHeight="1" outlineLevelCol="4"/>
  <cols>
    <col min="1" max="1" width="44" style="29" customWidth="1"/>
    <col min="2" max="4" width="21.5" style="29" customWidth="1"/>
    <col min="5" max="5" width="21.5" style="2" customWidth="1"/>
    <col min="6" max="16375" width="10.6666666666667" style="2" customWidth="1"/>
    <col min="16376" max="16384" width="10.6666666666667" style="2"/>
  </cols>
  <sheetData>
    <row r="1" ht="13.5" customHeight="1" spans="1:5">
      <c r="A1" s="30"/>
      <c r="B1" s="30"/>
      <c r="C1" s="30"/>
      <c r="D1" s="80"/>
      <c r="E1" s="79" t="s">
        <v>370</v>
      </c>
    </row>
    <row r="2" ht="45" customHeight="1" spans="1:5">
      <c r="A2" s="54" t="s">
        <v>371</v>
      </c>
      <c r="B2" s="32"/>
      <c r="C2" s="32"/>
      <c r="D2" s="32"/>
      <c r="E2" s="81"/>
    </row>
    <row r="3" ht="18" customHeight="1" spans="1:5">
      <c r="A3" s="82" t="s">
        <v>2</v>
      </c>
      <c r="B3" s="83"/>
      <c r="C3" s="83"/>
      <c r="D3" s="84"/>
      <c r="E3" s="85" t="s">
        <v>131</v>
      </c>
    </row>
    <row r="4" ht="19.5" customHeight="1" spans="1:5">
      <c r="A4" s="37" t="s">
        <v>372</v>
      </c>
      <c r="B4" s="86" t="s">
        <v>147</v>
      </c>
      <c r="C4" s="87"/>
      <c r="D4" s="87"/>
      <c r="E4" s="88" t="s">
        <v>373</v>
      </c>
    </row>
    <row r="5" ht="40.5" customHeight="1" spans="1:5">
      <c r="A5" s="39"/>
      <c r="B5" s="89" t="s">
        <v>36</v>
      </c>
      <c r="C5" s="36" t="s">
        <v>39</v>
      </c>
      <c r="D5" s="90" t="s">
        <v>331</v>
      </c>
      <c r="E5" s="91" t="s">
        <v>374</v>
      </c>
    </row>
    <row r="6" ht="19.5" customHeight="1" spans="1:5">
      <c r="A6" s="40">
        <v>1</v>
      </c>
      <c r="B6" s="40">
        <v>2</v>
      </c>
      <c r="C6" s="40">
        <v>3</v>
      </c>
      <c r="D6" s="92">
        <v>4</v>
      </c>
      <c r="E6" s="40">
        <v>5</v>
      </c>
    </row>
    <row r="7" ht="19.5" customHeight="1" spans="1:5">
      <c r="A7" s="19" t="s">
        <v>67</v>
      </c>
      <c r="B7" s="93" t="s">
        <v>67</v>
      </c>
      <c r="C7" s="93" t="s">
        <v>67</v>
      </c>
      <c r="D7" s="94" t="s">
        <v>67</v>
      </c>
      <c r="E7" s="93" t="s">
        <v>67</v>
      </c>
    </row>
    <row r="8" ht="19.5" customHeight="1" spans="1:5">
      <c r="A8" s="95" t="s">
        <v>67</v>
      </c>
      <c r="B8" s="93" t="s">
        <v>67</v>
      </c>
      <c r="C8" s="93" t="s">
        <v>67</v>
      </c>
      <c r="D8" s="94" t="s">
        <v>67</v>
      </c>
      <c r="E8" s="93" t="s">
        <v>67</v>
      </c>
    </row>
    <row r="9" ht="19.5" customHeight="1" spans="1:5">
      <c r="A9" s="96" t="s">
        <v>36</v>
      </c>
      <c r="B9" s="93" t="s">
        <v>67</v>
      </c>
      <c r="C9" s="93" t="s">
        <v>67</v>
      </c>
      <c r="D9" s="94" t="s">
        <v>67</v>
      </c>
      <c r="E9" s="93" t="s">
        <v>67</v>
      </c>
    </row>
    <row r="11" customHeight="1" spans="1:1">
      <c r="A11" s="50" t="s">
        <v>319</v>
      </c>
    </row>
  </sheetData>
  <mergeCells count="4">
    <mergeCell ref="A2:E2"/>
    <mergeCell ref="A3:D3"/>
    <mergeCell ref="B4:D4"/>
    <mergeCell ref="A4:A5"/>
  </mergeCells>
  <printOptions horizontalCentered="1"/>
  <pageMargins left="0.8" right="0.8" top="0.6" bottom="0.6" header="0" footer="0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B15" sqref="B15"/>
    </sheetView>
  </sheetViews>
  <sheetFormatPr defaultColWidth="10.6666666666667" defaultRowHeight="12" customHeight="1"/>
  <cols>
    <col min="1" max="1" width="39.6666666666667" style="53" customWidth="1"/>
    <col min="2" max="2" width="26" style="3" customWidth="1"/>
    <col min="3" max="3" width="36.1666666666667" style="53" customWidth="1"/>
    <col min="4" max="5" width="27.5" style="53" customWidth="1"/>
    <col min="6" max="6" width="31.5" style="53" customWidth="1"/>
    <col min="7" max="7" width="10.3333333333333" style="2" customWidth="1"/>
    <col min="8" max="8" width="18.6666666666667" style="53" customWidth="1"/>
    <col min="9" max="9" width="9.83333333333333" style="2" customWidth="1"/>
    <col min="10" max="10" width="16.8333333333333" style="2" customWidth="1"/>
    <col min="11" max="11" width="40.1666666666667" style="3" customWidth="1"/>
    <col min="12" max="16384" width="10.6666666666667" style="3" customWidth="1"/>
  </cols>
  <sheetData>
    <row r="1" ht="15.75" customHeight="1" spans="11:11">
      <c r="K1" s="79" t="s">
        <v>375</v>
      </c>
    </row>
    <row r="2" s="70" customFormat="1" ht="45" customHeight="1" spans="1:11">
      <c r="A2" s="31" t="s">
        <v>376</v>
      </c>
      <c r="B2" s="72"/>
      <c r="C2" s="73"/>
      <c r="D2" s="73"/>
      <c r="E2" s="73"/>
      <c r="F2" s="73"/>
      <c r="G2" s="72"/>
      <c r="H2" s="73"/>
      <c r="I2" s="72"/>
      <c r="J2" s="72"/>
      <c r="K2" s="72"/>
    </row>
    <row r="3" s="71" customFormat="1" ht="15.75" customHeight="1" spans="1:11">
      <c r="A3" s="10" t="s">
        <v>2</v>
      </c>
      <c r="B3" s="74"/>
      <c r="C3" s="75"/>
      <c r="D3" s="75"/>
      <c r="E3" s="75"/>
      <c r="F3" s="75"/>
      <c r="G3" s="74"/>
      <c r="H3" s="75"/>
      <c r="I3" s="74"/>
      <c r="J3" s="74"/>
      <c r="K3" s="74"/>
    </row>
    <row r="4" ht="60" customHeight="1" spans="1:11">
      <c r="A4" s="62" t="s">
        <v>377</v>
      </c>
      <c r="B4" s="18" t="s">
        <v>141</v>
      </c>
      <c r="C4" s="62" t="s">
        <v>266</v>
      </c>
      <c r="D4" s="62" t="s">
        <v>267</v>
      </c>
      <c r="E4" s="62" t="s">
        <v>268</v>
      </c>
      <c r="F4" s="62" t="s">
        <v>269</v>
      </c>
      <c r="G4" s="17" t="s">
        <v>270</v>
      </c>
      <c r="H4" s="62" t="s">
        <v>271</v>
      </c>
      <c r="I4" s="17" t="s">
        <v>272</v>
      </c>
      <c r="J4" s="17" t="s">
        <v>273</v>
      </c>
      <c r="K4" s="18" t="s">
        <v>274</v>
      </c>
    </row>
    <row r="5" ht="21" customHeight="1" spans="1:11">
      <c r="A5" s="40">
        <v>1</v>
      </c>
      <c r="B5" s="18">
        <v>2</v>
      </c>
      <c r="C5" s="40">
        <v>3</v>
      </c>
      <c r="D5" s="18">
        <v>4</v>
      </c>
      <c r="E5" s="40">
        <v>5</v>
      </c>
      <c r="F5" s="18">
        <v>6</v>
      </c>
      <c r="G5" s="40">
        <v>7</v>
      </c>
      <c r="H5" s="18">
        <v>8</v>
      </c>
      <c r="I5" s="40">
        <v>9</v>
      </c>
      <c r="J5" s="18">
        <v>10</v>
      </c>
      <c r="K5" s="18">
        <v>11</v>
      </c>
    </row>
    <row r="6" ht="21" customHeight="1" spans="1:11">
      <c r="A6" s="76" t="s">
        <v>67</v>
      </c>
      <c r="B6" s="77"/>
      <c r="C6" s="78"/>
      <c r="D6" s="78"/>
      <c r="E6" s="78"/>
      <c r="F6" s="78"/>
      <c r="G6" s="77"/>
      <c r="H6" s="78"/>
      <c r="I6" s="77"/>
      <c r="J6" s="77"/>
      <c r="K6" s="77"/>
    </row>
    <row r="7" ht="21" customHeight="1" spans="1:11">
      <c r="A7" s="76" t="s">
        <v>67</v>
      </c>
      <c r="B7" s="23" t="s">
        <v>67</v>
      </c>
      <c r="C7" s="19" t="s">
        <v>67</v>
      </c>
      <c r="D7" s="78"/>
      <c r="E7" s="78"/>
      <c r="F7" s="78"/>
      <c r="G7" s="77"/>
      <c r="H7" s="78"/>
      <c r="I7" s="77"/>
      <c r="J7" s="77"/>
      <c r="K7" s="77"/>
    </row>
    <row r="8" ht="21" customHeight="1" spans="1:11">
      <c r="A8" s="78"/>
      <c r="B8" s="77"/>
      <c r="C8" s="78"/>
      <c r="D8" s="76" t="s">
        <v>67</v>
      </c>
      <c r="E8" s="76" t="s">
        <v>67</v>
      </c>
      <c r="F8" s="76" t="s">
        <v>67</v>
      </c>
      <c r="G8" s="77" t="s">
        <v>67</v>
      </c>
      <c r="H8" s="76" t="s">
        <v>67</v>
      </c>
      <c r="I8" s="77" t="s">
        <v>67</v>
      </c>
      <c r="J8" s="77" t="s">
        <v>67</v>
      </c>
      <c r="K8" s="23" t="s">
        <v>67</v>
      </c>
    </row>
    <row r="10" customHeight="1" spans="1:1">
      <c r="A10" s="50" t="s">
        <v>319</v>
      </c>
    </row>
  </sheetData>
  <mergeCells count="1">
    <mergeCell ref="A2:K2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9"/>
  <sheetViews>
    <sheetView workbookViewId="0">
      <selection activeCell="J6" sqref="J6"/>
    </sheetView>
  </sheetViews>
  <sheetFormatPr defaultColWidth="10.6666666666667" defaultRowHeight="12" customHeight="1" outlineLevelCol="7"/>
  <cols>
    <col min="1" max="1" width="33.8333333333333" style="53" customWidth="1"/>
    <col min="2" max="2" width="43.6666666666667" style="53" customWidth="1"/>
    <col min="3" max="3" width="46.1666666666667" style="53" customWidth="1"/>
    <col min="4" max="4" width="27.3333333333333" style="53" customWidth="1"/>
    <col min="5" max="5" width="7.83333333333333" style="53" customWidth="1"/>
    <col min="6" max="6" width="11" style="53" customWidth="1"/>
    <col min="7" max="8" width="21.5" style="53" customWidth="1"/>
    <col min="9" max="16384" width="10.6666666666667" style="2" customWidth="1"/>
  </cols>
  <sheetData>
    <row r="1" ht="14.25" customHeight="1" spans="8:8">
      <c r="H1" s="51" t="s">
        <v>378</v>
      </c>
    </row>
    <row r="2" ht="45" customHeight="1" spans="1:8">
      <c r="A2" s="54" t="s">
        <v>379</v>
      </c>
      <c r="B2" s="32"/>
      <c r="C2" s="32"/>
      <c r="D2" s="32"/>
      <c r="E2" s="32"/>
      <c r="F2" s="32"/>
      <c r="G2" s="32"/>
      <c r="H2" s="32"/>
    </row>
    <row r="3" ht="13.5" customHeight="1" spans="1:8">
      <c r="A3" s="55" t="s">
        <v>2</v>
      </c>
      <c r="B3" s="56"/>
      <c r="C3" s="57"/>
      <c r="H3" s="58" t="s">
        <v>131</v>
      </c>
    </row>
    <row r="4" ht="18" customHeight="1" spans="1:8">
      <c r="A4" s="36" t="s">
        <v>317</v>
      </c>
      <c r="B4" s="36" t="s">
        <v>380</v>
      </c>
      <c r="C4" s="36" t="s">
        <v>381</v>
      </c>
      <c r="D4" s="36" t="s">
        <v>382</v>
      </c>
      <c r="E4" s="36" t="s">
        <v>325</v>
      </c>
      <c r="F4" s="59" t="s">
        <v>383</v>
      </c>
      <c r="G4" s="52"/>
      <c r="H4" s="60"/>
    </row>
    <row r="5" ht="18" customHeight="1" spans="1:8">
      <c r="A5" s="61"/>
      <c r="B5" s="61"/>
      <c r="C5" s="61"/>
      <c r="D5" s="61"/>
      <c r="E5" s="61"/>
      <c r="F5" s="62" t="s">
        <v>326</v>
      </c>
      <c r="G5" s="62" t="s">
        <v>384</v>
      </c>
      <c r="H5" s="62" t="s">
        <v>385</v>
      </c>
    </row>
    <row r="6" ht="21" customHeight="1" spans="1:8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</row>
    <row r="7" ht="23.25" customHeight="1" spans="1:8">
      <c r="A7" s="64" t="s">
        <v>51</v>
      </c>
      <c r="B7" s="64"/>
      <c r="C7" s="64"/>
      <c r="D7" s="64"/>
      <c r="E7" s="64"/>
      <c r="F7" s="65">
        <v>37</v>
      </c>
      <c r="G7" s="66"/>
      <c r="H7" s="65">
        <v>146400</v>
      </c>
    </row>
    <row r="8" ht="23.25" customHeight="1" spans="1:8">
      <c r="A8" s="40"/>
      <c r="B8" s="67" t="s">
        <v>386</v>
      </c>
      <c r="C8" s="67" t="s">
        <v>387</v>
      </c>
      <c r="D8" s="67" t="s">
        <v>388</v>
      </c>
      <c r="E8" s="60" t="s">
        <v>339</v>
      </c>
      <c r="F8" s="65">
        <v>1</v>
      </c>
      <c r="G8" s="65">
        <v>9000</v>
      </c>
      <c r="H8" s="65">
        <v>9000</v>
      </c>
    </row>
    <row r="9" ht="23.25" customHeight="1" spans="1:8">
      <c r="A9" s="68"/>
      <c r="B9" s="67" t="s">
        <v>389</v>
      </c>
      <c r="C9" s="67" t="s">
        <v>390</v>
      </c>
      <c r="D9" s="67" t="s">
        <v>353</v>
      </c>
      <c r="E9" s="60" t="s">
        <v>342</v>
      </c>
      <c r="F9" s="65">
        <v>4</v>
      </c>
      <c r="G9" s="65">
        <v>1300</v>
      </c>
      <c r="H9" s="65">
        <v>5200</v>
      </c>
    </row>
    <row r="10" ht="23.25" customHeight="1" spans="1:8">
      <c r="A10" s="68"/>
      <c r="B10" s="67" t="s">
        <v>389</v>
      </c>
      <c r="C10" s="67" t="s">
        <v>391</v>
      </c>
      <c r="D10" s="67" t="s">
        <v>392</v>
      </c>
      <c r="E10" s="60" t="s">
        <v>342</v>
      </c>
      <c r="F10" s="65">
        <v>1</v>
      </c>
      <c r="G10" s="65">
        <v>15000</v>
      </c>
      <c r="H10" s="65">
        <v>15000</v>
      </c>
    </row>
    <row r="11" ht="23.25" customHeight="1" spans="1:8">
      <c r="A11" s="68"/>
      <c r="B11" s="67" t="s">
        <v>389</v>
      </c>
      <c r="C11" s="67" t="s">
        <v>393</v>
      </c>
      <c r="D11" s="67" t="s">
        <v>348</v>
      </c>
      <c r="E11" s="60" t="s">
        <v>342</v>
      </c>
      <c r="F11" s="65">
        <v>13</v>
      </c>
      <c r="G11" s="65">
        <v>5500</v>
      </c>
      <c r="H11" s="65">
        <v>71500</v>
      </c>
    </row>
    <row r="12" ht="23.25" customHeight="1" spans="1:8">
      <c r="A12" s="68"/>
      <c r="B12" s="67" t="s">
        <v>389</v>
      </c>
      <c r="C12" s="67" t="s">
        <v>394</v>
      </c>
      <c r="D12" s="67" t="s">
        <v>395</v>
      </c>
      <c r="E12" s="60" t="s">
        <v>342</v>
      </c>
      <c r="F12" s="65">
        <v>3</v>
      </c>
      <c r="G12" s="65">
        <v>3000</v>
      </c>
      <c r="H12" s="65">
        <v>9000</v>
      </c>
    </row>
    <row r="13" ht="23.25" customHeight="1" spans="1:8">
      <c r="A13" s="68"/>
      <c r="B13" s="67" t="s">
        <v>389</v>
      </c>
      <c r="C13" s="67" t="s">
        <v>396</v>
      </c>
      <c r="D13" s="67" t="s">
        <v>397</v>
      </c>
      <c r="E13" s="60" t="s">
        <v>342</v>
      </c>
      <c r="F13" s="65">
        <v>1</v>
      </c>
      <c r="G13" s="65">
        <v>6000</v>
      </c>
      <c r="H13" s="65">
        <v>6000</v>
      </c>
    </row>
    <row r="14" ht="23.25" customHeight="1" spans="1:8">
      <c r="A14" s="68"/>
      <c r="B14" s="67" t="s">
        <v>389</v>
      </c>
      <c r="C14" s="67" t="s">
        <v>398</v>
      </c>
      <c r="D14" s="67" t="s">
        <v>399</v>
      </c>
      <c r="E14" s="60" t="s">
        <v>342</v>
      </c>
      <c r="F14" s="65">
        <v>1</v>
      </c>
      <c r="G14" s="65">
        <v>3000</v>
      </c>
      <c r="H14" s="65">
        <v>3000</v>
      </c>
    </row>
    <row r="15" ht="23.25" customHeight="1" spans="1:8">
      <c r="A15" s="68"/>
      <c r="B15" s="67" t="s">
        <v>389</v>
      </c>
      <c r="C15" s="67" t="s">
        <v>390</v>
      </c>
      <c r="D15" s="67" t="s">
        <v>353</v>
      </c>
      <c r="E15" s="60" t="s">
        <v>342</v>
      </c>
      <c r="F15" s="65">
        <v>3</v>
      </c>
      <c r="G15" s="65">
        <v>1300</v>
      </c>
      <c r="H15" s="65">
        <v>3900</v>
      </c>
    </row>
    <row r="16" ht="23.25" customHeight="1" spans="1:8">
      <c r="A16" s="68"/>
      <c r="B16" s="67" t="s">
        <v>389</v>
      </c>
      <c r="C16" s="67" t="s">
        <v>393</v>
      </c>
      <c r="D16" s="67" t="s">
        <v>348</v>
      </c>
      <c r="E16" s="60" t="s">
        <v>342</v>
      </c>
      <c r="F16" s="65">
        <v>3</v>
      </c>
      <c r="G16" s="65">
        <v>5500</v>
      </c>
      <c r="H16" s="65">
        <v>16500</v>
      </c>
    </row>
    <row r="17" ht="23.25" customHeight="1" spans="1:8">
      <c r="A17" s="68"/>
      <c r="B17" s="67" t="s">
        <v>386</v>
      </c>
      <c r="C17" s="67" t="s">
        <v>400</v>
      </c>
      <c r="D17" s="67" t="s">
        <v>337</v>
      </c>
      <c r="E17" s="60" t="s">
        <v>339</v>
      </c>
      <c r="F17" s="65">
        <v>6</v>
      </c>
      <c r="G17" s="65">
        <v>800</v>
      </c>
      <c r="H17" s="65">
        <v>4800</v>
      </c>
    </row>
    <row r="18" ht="23.25" customHeight="1" spans="1:8">
      <c r="A18" s="68"/>
      <c r="B18" s="67" t="s">
        <v>389</v>
      </c>
      <c r="C18" s="67" t="s">
        <v>401</v>
      </c>
      <c r="D18" s="67" t="s">
        <v>340</v>
      </c>
      <c r="E18" s="60" t="s">
        <v>342</v>
      </c>
      <c r="F18" s="65">
        <v>1</v>
      </c>
      <c r="G18" s="65">
        <v>2500</v>
      </c>
      <c r="H18" s="65">
        <v>2500</v>
      </c>
    </row>
    <row r="19" ht="23.25" customHeight="1" spans="1:8">
      <c r="A19" s="12" t="s">
        <v>36</v>
      </c>
      <c r="B19" s="13"/>
      <c r="C19" s="13"/>
      <c r="D19" s="13"/>
      <c r="E19" s="69"/>
      <c r="F19" s="65">
        <v>37</v>
      </c>
      <c r="G19" s="66"/>
      <c r="H19" s="65">
        <v>146400</v>
      </c>
    </row>
  </sheetData>
  <mergeCells count="9">
    <mergeCell ref="A2:H2"/>
    <mergeCell ref="A3:C3"/>
    <mergeCell ref="F4:H4"/>
    <mergeCell ref="A19:E19"/>
    <mergeCell ref="A4:A5"/>
    <mergeCell ref="B4:B5"/>
    <mergeCell ref="C4:C5"/>
    <mergeCell ref="D4:D5"/>
    <mergeCell ref="E4:E5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D20" sqref="D20"/>
    </sheetView>
  </sheetViews>
  <sheetFormatPr defaultColWidth="10.6666666666667" defaultRowHeight="14.25" customHeight="1"/>
  <cols>
    <col min="1" max="11" width="17.5" style="29" customWidth="1"/>
    <col min="12" max="16384" width="10.6666666666667" style="29" customWidth="1"/>
  </cols>
  <sheetData>
    <row r="1" ht="15.75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51" t="s">
        <v>402</v>
      </c>
    </row>
    <row r="2" ht="45" customHeight="1" spans="1:11">
      <c r="A2" s="31" t="s">
        <v>403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" customHeight="1" spans="1:11">
      <c r="A3" s="33" t="s">
        <v>2</v>
      </c>
      <c r="B3" s="34"/>
      <c r="C3" s="35"/>
      <c r="D3" s="35"/>
      <c r="E3" s="35"/>
      <c r="G3" s="35"/>
      <c r="I3" s="35"/>
      <c r="J3" s="35"/>
      <c r="K3" s="51" t="s">
        <v>3</v>
      </c>
    </row>
    <row r="4" ht="17.25" customHeight="1" spans="1:11">
      <c r="A4" s="36" t="s">
        <v>237</v>
      </c>
      <c r="B4" s="36" t="s">
        <v>142</v>
      </c>
      <c r="C4" s="37" t="s">
        <v>140</v>
      </c>
      <c r="D4" s="37" t="s">
        <v>143</v>
      </c>
      <c r="E4" s="37" t="s">
        <v>144</v>
      </c>
      <c r="F4" s="38" t="s">
        <v>238</v>
      </c>
      <c r="G4" s="36" t="s">
        <v>239</v>
      </c>
      <c r="H4" s="37" t="s">
        <v>36</v>
      </c>
      <c r="I4" s="52" t="s">
        <v>404</v>
      </c>
      <c r="J4" s="52"/>
      <c r="K4" s="52"/>
    </row>
    <row r="5" ht="26.25" customHeight="1" spans="1:11">
      <c r="A5" s="39"/>
      <c r="B5" s="39"/>
      <c r="C5" s="39"/>
      <c r="D5" s="39"/>
      <c r="E5" s="39"/>
      <c r="F5" s="39"/>
      <c r="G5" s="39"/>
      <c r="H5" s="39" t="s">
        <v>38</v>
      </c>
      <c r="I5" s="17" t="s">
        <v>39</v>
      </c>
      <c r="J5" s="17" t="s">
        <v>40</v>
      </c>
      <c r="K5" s="17" t="s">
        <v>41</v>
      </c>
    </row>
    <row r="6" ht="16.5" customHeight="1" spans="1:11">
      <c r="A6" s="40">
        <v>1</v>
      </c>
      <c r="B6" s="40">
        <v>2</v>
      </c>
      <c r="C6" s="40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</row>
    <row r="7" ht="20.25" customHeight="1" spans="1:11">
      <c r="A7" s="42"/>
      <c r="B7" s="42"/>
      <c r="C7" s="43"/>
      <c r="D7" s="43"/>
      <c r="E7" s="43"/>
      <c r="F7" s="44"/>
      <c r="G7" s="44"/>
      <c r="H7" s="43"/>
      <c r="I7" s="43"/>
      <c r="J7" s="43"/>
      <c r="K7" s="43"/>
    </row>
    <row r="8" ht="17.25" customHeight="1" spans="1:11">
      <c r="A8" s="45" t="s">
        <v>102</v>
      </c>
      <c r="B8" s="46"/>
      <c r="C8" s="47"/>
      <c r="D8" s="47"/>
      <c r="E8" s="47"/>
      <c r="F8" s="48"/>
      <c r="G8" s="49"/>
      <c r="H8" s="43"/>
      <c r="I8" s="43"/>
      <c r="J8" s="43"/>
      <c r="K8" s="43"/>
    </row>
    <row r="10" customHeight="1" spans="1:1">
      <c r="A10" s="50" t="s">
        <v>319</v>
      </c>
    </row>
  </sheetData>
  <mergeCells count="12">
    <mergeCell ref="A2:K2"/>
    <mergeCell ref="A3:J3"/>
    <mergeCell ref="I4:K4"/>
    <mergeCell ref="A8:G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07638888888889" right="0.307638888888889" top="0.466666666666667" bottom="0.466666666666667" header="0.4" footer="0.4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workbookViewId="0">
      <selection activeCell="B14" sqref="B14"/>
    </sheetView>
  </sheetViews>
  <sheetFormatPr defaultColWidth="10" defaultRowHeight="12.75" customHeight="1" outlineLevelCol="6"/>
  <cols>
    <col min="1" max="1" width="49" style="1" customWidth="1"/>
    <col min="2" max="2" width="22.6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405</v>
      </c>
    </row>
    <row r="2" ht="45" customHeight="1" spans="1:7">
      <c r="A2" s="6" t="s">
        <v>406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131</v>
      </c>
    </row>
    <row r="4" ht="45" customHeight="1" spans="1:7">
      <c r="A4" s="11" t="s">
        <v>140</v>
      </c>
      <c r="B4" s="11" t="s">
        <v>237</v>
      </c>
      <c r="C4" s="11" t="s">
        <v>142</v>
      </c>
      <c r="D4" s="11" t="s">
        <v>407</v>
      </c>
      <c r="E4" s="12" t="s">
        <v>39</v>
      </c>
      <c r="F4" s="13"/>
      <c r="G4" s="14"/>
    </row>
    <row r="5" ht="45" customHeight="1" spans="1:7">
      <c r="A5" s="15"/>
      <c r="B5" s="16"/>
      <c r="C5" s="15"/>
      <c r="D5" s="16"/>
      <c r="E5" s="17" t="s">
        <v>408</v>
      </c>
      <c r="F5" s="17" t="s">
        <v>409</v>
      </c>
      <c r="G5" s="17" t="s">
        <v>410</v>
      </c>
    </row>
    <row r="6" ht="31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51</v>
      </c>
      <c r="B7" s="20"/>
      <c r="C7" s="20"/>
      <c r="D7" s="20"/>
      <c r="E7" s="21">
        <v>510900</v>
      </c>
      <c r="F7" s="21"/>
      <c r="G7" s="22"/>
    </row>
    <row r="8" ht="30" customHeight="1" spans="1:7">
      <c r="A8" s="19"/>
      <c r="B8" s="23" t="s">
        <v>243</v>
      </c>
      <c r="C8" s="23" t="s">
        <v>242</v>
      </c>
      <c r="D8" s="20" t="s">
        <v>411</v>
      </c>
      <c r="E8" s="21">
        <v>300000</v>
      </c>
      <c r="F8" s="21"/>
      <c r="G8" s="22"/>
    </row>
    <row r="9" ht="30" customHeight="1" spans="1:7">
      <c r="A9" s="19"/>
      <c r="B9" s="24" t="s">
        <v>255</v>
      </c>
      <c r="C9" s="25" t="s">
        <v>254</v>
      </c>
      <c r="D9" s="20" t="s">
        <v>411</v>
      </c>
      <c r="E9" s="21">
        <v>210000</v>
      </c>
      <c r="F9" s="21"/>
      <c r="G9" s="22"/>
    </row>
    <row r="10" ht="30" customHeight="1" spans="1:7">
      <c r="A10" s="19"/>
      <c r="B10" s="24" t="s">
        <v>260</v>
      </c>
      <c r="C10" s="25" t="s">
        <v>259</v>
      </c>
      <c r="D10" s="20" t="s">
        <v>411</v>
      </c>
      <c r="E10" s="21">
        <v>900</v>
      </c>
      <c r="F10" s="21"/>
      <c r="G10" s="22"/>
    </row>
    <row r="11" ht="30" customHeight="1" spans="1:7">
      <c r="A11" s="26" t="s">
        <v>36</v>
      </c>
      <c r="B11" s="27"/>
      <c r="C11" s="27"/>
      <c r="D11" s="28"/>
      <c r="E11" s="21">
        <v>510900</v>
      </c>
      <c r="F11" s="21"/>
      <c r="G11" s="22"/>
    </row>
  </sheetData>
  <mergeCells count="7">
    <mergeCell ref="A2:G2"/>
    <mergeCell ref="E4:G4"/>
    <mergeCell ref="A11:D11"/>
    <mergeCell ref="A4:A5"/>
    <mergeCell ref="B4:B5"/>
    <mergeCell ref="C4:C5"/>
    <mergeCell ref="D4:D5"/>
  </mergeCells>
  <pageMargins left="0.15" right="0.15" top="0.15" bottom="0.157638888888889" header="0.15" footer="0.1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L15" sqref="L15"/>
    </sheetView>
  </sheetViews>
  <sheetFormatPr defaultColWidth="9.33333333333333" defaultRowHeight="14.25" customHeight="1"/>
  <cols>
    <col min="1" max="1" width="20.5" style="29" customWidth="1"/>
    <col min="2" max="2" width="27" style="29" customWidth="1"/>
    <col min="3" max="3" width="16.5" style="29" customWidth="1"/>
    <col min="4" max="5" width="15.5" style="29" customWidth="1"/>
    <col min="6" max="8" width="14.6666666666667" style="29" customWidth="1"/>
    <col min="9" max="9" width="13.6666666666667" style="2" customWidth="1"/>
    <col min="10" max="13" width="14.6666666666667" style="29" customWidth="1"/>
    <col min="14" max="14" width="14.6666666666667" style="2" customWidth="1"/>
    <col min="15" max="15" width="14.6666666666667" style="29" customWidth="1"/>
    <col min="16" max="16" width="9.33333333333333" style="2" customWidth="1"/>
    <col min="17" max="17" width="11.1666666666667" style="2" customWidth="1"/>
    <col min="18" max="18" width="11.3333333333333" style="2" customWidth="1"/>
    <col min="19" max="19" width="12.3333333333333" style="2" customWidth="1"/>
    <col min="20" max="21" width="11.8333333333333" style="29" customWidth="1"/>
    <col min="22" max="16384" width="9.33333333333333" style="2" customWidth="1"/>
  </cols>
  <sheetData>
    <row r="1" customHeight="1" spans="1:21">
      <c r="A1" s="30"/>
      <c r="B1" s="30"/>
      <c r="C1" s="30"/>
      <c r="D1" s="30"/>
      <c r="E1" s="30"/>
      <c r="F1" s="30"/>
      <c r="G1" s="30"/>
      <c r="H1" s="30"/>
      <c r="I1" s="173"/>
      <c r="J1" s="30"/>
      <c r="K1" s="30"/>
      <c r="L1" s="30"/>
      <c r="M1" s="30"/>
      <c r="N1" s="173"/>
      <c r="O1" s="30"/>
      <c r="P1" s="173"/>
      <c r="Q1" s="173"/>
      <c r="R1" s="173"/>
      <c r="S1" s="173"/>
      <c r="T1" s="243" t="s">
        <v>31</v>
      </c>
      <c r="U1" s="244" t="s">
        <v>31</v>
      </c>
    </row>
    <row r="2" ht="45" customHeight="1" spans="1:21">
      <c r="A2" s="174" t="s">
        <v>32</v>
      </c>
      <c r="B2" s="32"/>
      <c r="C2" s="32"/>
      <c r="D2" s="32"/>
      <c r="E2" s="32"/>
      <c r="F2" s="32"/>
      <c r="G2" s="32"/>
      <c r="H2" s="32"/>
      <c r="I2" s="81"/>
      <c r="J2" s="32"/>
      <c r="K2" s="32"/>
      <c r="L2" s="32"/>
      <c r="M2" s="32"/>
      <c r="N2" s="81"/>
      <c r="O2" s="32"/>
      <c r="P2" s="81"/>
      <c r="Q2" s="81"/>
      <c r="R2" s="81"/>
      <c r="S2" s="81"/>
      <c r="T2" s="32"/>
      <c r="U2" s="81"/>
    </row>
    <row r="3" ht="20.25" customHeight="1" spans="1:21">
      <c r="A3" s="55" t="s">
        <v>2</v>
      </c>
      <c r="B3" s="155"/>
      <c r="C3" s="155"/>
      <c r="D3" s="155"/>
      <c r="E3" s="155"/>
      <c r="F3" s="155"/>
      <c r="G3" s="155"/>
      <c r="H3" s="155"/>
      <c r="I3" s="175"/>
      <c r="J3" s="155"/>
      <c r="K3" s="155"/>
      <c r="L3" s="155"/>
      <c r="M3" s="155"/>
      <c r="N3" s="175"/>
      <c r="O3" s="155"/>
      <c r="P3" s="175"/>
      <c r="Q3" s="175"/>
      <c r="R3" s="175"/>
      <c r="S3" s="175"/>
      <c r="T3" s="243" t="s">
        <v>3</v>
      </c>
      <c r="U3" s="245" t="s">
        <v>33</v>
      </c>
    </row>
    <row r="4" ht="41" customHeight="1" spans="1:21">
      <c r="A4" s="103" t="s">
        <v>34</v>
      </c>
      <c r="B4" s="229" t="s">
        <v>35</v>
      </c>
      <c r="C4" s="229" t="s">
        <v>36</v>
      </c>
      <c r="D4" s="13" t="s">
        <v>37</v>
      </c>
      <c r="E4" s="230"/>
      <c r="F4" s="230"/>
      <c r="G4" s="230"/>
      <c r="H4" s="230"/>
      <c r="I4" s="114"/>
      <c r="J4" s="230"/>
      <c r="K4" s="230"/>
      <c r="L4" s="230"/>
      <c r="M4" s="230"/>
      <c r="N4" s="114"/>
      <c r="O4" s="236"/>
      <c r="P4" s="13" t="s">
        <v>26</v>
      </c>
      <c r="Q4" s="13"/>
      <c r="R4" s="13"/>
      <c r="S4" s="13"/>
      <c r="T4" s="230"/>
      <c r="U4" s="69"/>
    </row>
    <row r="5" ht="41" customHeight="1" spans="1:21">
      <c r="A5" s="231"/>
      <c r="B5" s="232"/>
      <c r="C5" s="232"/>
      <c r="D5" s="232" t="s">
        <v>38</v>
      </c>
      <c r="E5" s="232" t="s">
        <v>39</v>
      </c>
      <c r="F5" s="232" t="s">
        <v>40</v>
      </c>
      <c r="G5" s="232" t="s">
        <v>41</v>
      </c>
      <c r="H5" s="232" t="s">
        <v>42</v>
      </c>
      <c r="I5" s="237" t="s">
        <v>43</v>
      </c>
      <c r="J5" s="238"/>
      <c r="K5" s="238"/>
      <c r="L5" s="238"/>
      <c r="M5" s="238"/>
      <c r="N5" s="237"/>
      <c r="O5" s="239"/>
      <c r="P5" s="240" t="s">
        <v>38</v>
      </c>
      <c r="Q5" s="240" t="s">
        <v>39</v>
      </c>
      <c r="R5" s="103" t="s">
        <v>40</v>
      </c>
      <c r="S5" s="229" t="s">
        <v>41</v>
      </c>
      <c r="T5" s="246" t="s">
        <v>42</v>
      </c>
      <c r="U5" s="229" t="s">
        <v>43</v>
      </c>
    </row>
    <row r="6" ht="41" customHeight="1" spans="1:21">
      <c r="A6" s="39"/>
      <c r="B6" s="159"/>
      <c r="C6" s="159"/>
      <c r="D6" s="159"/>
      <c r="E6" s="159"/>
      <c r="F6" s="159"/>
      <c r="G6" s="159"/>
      <c r="H6" s="159"/>
      <c r="I6" s="18" t="s">
        <v>38</v>
      </c>
      <c r="J6" s="241" t="s">
        <v>44</v>
      </c>
      <c r="K6" s="241" t="s">
        <v>45</v>
      </c>
      <c r="L6" s="241" t="s">
        <v>46</v>
      </c>
      <c r="M6" s="241" t="s">
        <v>47</v>
      </c>
      <c r="N6" s="241" t="s">
        <v>48</v>
      </c>
      <c r="O6" s="241" t="s">
        <v>49</v>
      </c>
      <c r="P6" s="242"/>
      <c r="Q6" s="242"/>
      <c r="R6" s="16"/>
      <c r="S6" s="242"/>
      <c r="T6" s="159"/>
      <c r="U6" s="159"/>
    </row>
    <row r="7" ht="41" customHeight="1" spans="1:21">
      <c r="A7" s="86">
        <v>1</v>
      </c>
      <c r="B7" s="40">
        <v>2</v>
      </c>
      <c r="C7" s="40">
        <v>3</v>
      </c>
      <c r="D7" s="40">
        <v>4</v>
      </c>
      <c r="E7" s="233">
        <v>5</v>
      </c>
      <c r="F7" s="41">
        <v>6</v>
      </c>
      <c r="G7" s="41">
        <v>7</v>
      </c>
      <c r="H7" s="233">
        <v>8</v>
      </c>
      <c r="I7" s="233">
        <v>9</v>
      </c>
      <c r="J7" s="41">
        <v>10</v>
      </c>
      <c r="K7" s="41">
        <v>11</v>
      </c>
      <c r="L7" s="233">
        <v>12</v>
      </c>
      <c r="M7" s="233">
        <v>13</v>
      </c>
      <c r="N7" s="233">
        <v>14</v>
      </c>
      <c r="O7" s="233">
        <v>15</v>
      </c>
      <c r="P7" s="233">
        <v>16</v>
      </c>
      <c r="Q7" s="233">
        <v>17</v>
      </c>
      <c r="R7" s="233">
        <v>18</v>
      </c>
      <c r="S7" s="233">
        <v>19</v>
      </c>
      <c r="T7" s="233">
        <v>20</v>
      </c>
      <c r="U7" s="41">
        <v>21</v>
      </c>
    </row>
    <row r="8" ht="41" customHeight="1" spans="1:21">
      <c r="A8" s="19" t="s">
        <v>50</v>
      </c>
      <c r="B8" s="19" t="s">
        <v>51</v>
      </c>
      <c r="C8" s="22">
        <v>8671087.46</v>
      </c>
      <c r="D8" s="21">
        <v>8671087.46</v>
      </c>
      <c r="E8" s="22">
        <v>8671087.46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93"/>
      <c r="Q8" s="93"/>
      <c r="R8" s="247"/>
      <c r="S8" s="248"/>
      <c r="T8" s="249"/>
      <c r="U8" s="248"/>
    </row>
    <row r="9" ht="41" customHeight="1" spans="1:21">
      <c r="A9" s="234" t="s">
        <v>36</v>
      </c>
      <c r="B9" s="235"/>
      <c r="C9" s="22">
        <v>8671087.46</v>
      </c>
      <c r="D9" s="22">
        <v>8671087.46</v>
      </c>
      <c r="E9" s="22">
        <v>8671087.46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93"/>
      <c r="Q9" s="93"/>
      <c r="R9" s="247"/>
      <c r="S9" s="248"/>
      <c r="T9" s="248"/>
      <c r="U9" s="24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workbookViewId="0">
      <selection activeCell="B9" sqref="B9"/>
    </sheetView>
  </sheetViews>
  <sheetFormatPr defaultColWidth="10.6666666666667" defaultRowHeight="14.25" customHeight="1"/>
  <cols>
    <col min="1" max="1" width="16.6666666666667" style="29" customWidth="1"/>
    <col min="2" max="2" width="44" style="29" customWidth="1"/>
    <col min="3" max="3" width="22" style="29" customWidth="1"/>
    <col min="4" max="6" width="21.8333333333333" style="29" customWidth="1"/>
    <col min="7" max="16" width="13.3333333333333" style="29" customWidth="1"/>
    <col min="17" max="16384" width="10.6666666666667" style="29" customWidth="1"/>
  </cols>
  <sheetData>
    <row r="1" ht="15.75" customHeight="1" spans="1:16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51"/>
      <c r="P1" s="51" t="s">
        <v>52</v>
      </c>
    </row>
    <row r="2" ht="45" customHeight="1" spans="1:16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ht="15" customHeight="1" spans="1:16">
      <c r="A3" s="33" t="s">
        <v>2</v>
      </c>
      <c r="B3" s="227"/>
      <c r="C3" s="83"/>
      <c r="D3" s="155"/>
      <c r="E3" s="83"/>
      <c r="F3" s="83"/>
      <c r="G3" s="155"/>
      <c r="H3" s="155"/>
      <c r="I3" s="83"/>
      <c r="J3" s="155"/>
      <c r="K3" s="83"/>
      <c r="L3" s="83"/>
      <c r="M3" s="155"/>
      <c r="N3" s="155"/>
      <c r="O3" s="51"/>
      <c r="P3" s="51" t="s">
        <v>3</v>
      </c>
    </row>
    <row r="4" ht="31" customHeight="1" spans="1:16">
      <c r="A4" s="36" t="s">
        <v>54</v>
      </c>
      <c r="B4" s="36" t="s">
        <v>55</v>
      </c>
      <c r="C4" s="37" t="s">
        <v>36</v>
      </c>
      <c r="D4" s="86" t="s">
        <v>39</v>
      </c>
      <c r="E4" s="87"/>
      <c r="F4" s="133"/>
      <c r="G4" s="38" t="s">
        <v>40</v>
      </c>
      <c r="H4" s="36" t="s">
        <v>41</v>
      </c>
      <c r="I4" s="36" t="s">
        <v>56</v>
      </c>
      <c r="J4" s="86" t="s">
        <v>43</v>
      </c>
      <c r="K4" s="52"/>
      <c r="L4" s="52"/>
      <c r="M4" s="52"/>
      <c r="N4" s="52"/>
      <c r="O4" s="87"/>
      <c r="P4" s="60"/>
    </row>
    <row r="5" ht="31" customHeight="1" spans="1:16">
      <c r="A5" s="39"/>
      <c r="B5" s="39"/>
      <c r="C5" s="39"/>
      <c r="D5" s="40" t="s">
        <v>38</v>
      </c>
      <c r="E5" s="40" t="s">
        <v>57</v>
      </c>
      <c r="F5" s="40" t="s">
        <v>58</v>
      </c>
      <c r="G5" s="61"/>
      <c r="H5" s="61"/>
      <c r="I5" s="39"/>
      <c r="J5" s="40" t="s">
        <v>38</v>
      </c>
      <c r="K5" s="17" t="s">
        <v>59</v>
      </c>
      <c r="L5" s="17" t="s">
        <v>60</v>
      </c>
      <c r="M5" s="17" t="s">
        <v>61</v>
      </c>
      <c r="N5" s="17" t="s">
        <v>62</v>
      </c>
      <c r="O5" s="62" t="s">
        <v>63</v>
      </c>
      <c r="P5" s="17" t="s">
        <v>64</v>
      </c>
    </row>
    <row r="6" ht="31" customHeight="1" spans="1:16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  <c r="P6" s="40">
        <v>16</v>
      </c>
    </row>
    <row r="7" ht="22" customHeight="1" spans="1:16">
      <c r="A7" s="19" t="s">
        <v>65</v>
      </c>
      <c r="B7" s="19" t="s">
        <v>66</v>
      </c>
      <c r="C7" s="21">
        <v>6484598.3</v>
      </c>
      <c r="D7" s="21">
        <v>6484598.3</v>
      </c>
      <c r="E7" s="21">
        <f>E8</f>
        <v>6184598.3</v>
      </c>
      <c r="F7" s="21">
        <f>F8</f>
        <v>300000</v>
      </c>
      <c r="G7" s="22"/>
      <c r="H7" s="21" t="s">
        <v>67</v>
      </c>
      <c r="I7" s="22"/>
      <c r="J7" s="21"/>
      <c r="K7" s="21"/>
      <c r="L7" s="21"/>
      <c r="M7" s="22"/>
      <c r="N7" s="21"/>
      <c r="O7" s="21"/>
      <c r="P7" s="21"/>
    </row>
    <row r="8" ht="22" customHeight="1" spans="1:16">
      <c r="A8" s="19" t="s">
        <v>68</v>
      </c>
      <c r="B8" s="19" t="s">
        <v>69</v>
      </c>
      <c r="C8" s="21">
        <v>6484598.3</v>
      </c>
      <c r="D8" s="21">
        <v>6484598.3</v>
      </c>
      <c r="E8" s="21">
        <f>E9+E10</f>
        <v>6184598.3</v>
      </c>
      <c r="F8" s="21">
        <f>F9+F10</f>
        <v>300000</v>
      </c>
      <c r="G8" s="22"/>
      <c r="H8" s="21" t="s">
        <v>67</v>
      </c>
      <c r="I8" s="22"/>
      <c r="J8" s="21"/>
      <c r="K8" s="21"/>
      <c r="L8" s="21"/>
      <c r="M8" s="22"/>
      <c r="N8" s="21"/>
      <c r="O8" s="21"/>
      <c r="P8" s="21"/>
    </row>
    <row r="9" ht="22" customHeight="1" spans="1:16">
      <c r="A9" s="19" t="s">
        <v>70</v>
      </c>
      <c r="B9" s="19" t="s">
        <v>71</v>
      </c>
      <c r="C9" s="21">
        <v>6184598.3</v>
      </c>
      <c r="D9" s="21">
        <v>6184598.3</v>
      </c>
      <c r="E9" s="21">
        <v>6184598.3</v>
      </c>
      <c r="F9" s="21"/>
      <c r="G9" s="22"/>
      <c r="H9" s="21"/>
      <c r="I9" s="22"/>
      <c r="J9" s="21"/>
      <c r="K9" s="21"/>
      <c r="L9" s="21"/>
      <c r="M9" s="22"/>
      <c r="N9" s="21"/>
      <c r="O9" s="21"/>
      <c r="P9" s="21"/>
    </row>
    <row r="10" ht="22" customHeight="1" spans="1:16">
      <c r="A10" s="19" t="s">
        <v>72</v>
      </c>
      <c r="B10" s="19" t="s">
        <v>73</v>
      </c>
      <c r="C10" s="21">
        <v>300000</v>
      </c>
      <c r="D10" s="21">
        <v>300000</v>
      </c>
      <c r="E10" s="21"/>
      <c r="F10" s="21">
        <v>300000</v>
      </c>
      <c r="G10" s="22"/>
      <c r="H10" s="21"/>
      <c r="I10" s="22"/>
      <c r="J10" s="21"/>
      <c r="K10" s="21"/>
      <c r="L10" s="21"/>
      <c r="M10" s="22"/>
      <c r="N10" s="21"/>
      <c r="O10" s="21"/>
      <c r="P10" s="21"/>
    </row>
    <row r="11" ht="22" customHeight="1" spans="1:16">
      <c r="A11" s="19" t="s">
        <v>74</v>
      </c>
      <c r="B11" s="19" t="s">
        <v>75</v>
      </c>
      <c r="C11" s="21">
        <v>1092289.68</v>
      </c>
      <c r="D11" s="21">
        <v>1092289.68</v>
      </c>
      <c r="E11" s="21">
        <f>E12</f>
        <v>881389.68</v>
      </c>
      <c r="F11" s="21">
        <f>F12</f>
        <v>210900</v>
      </c>
      <c r="G11" s="22"/>
      <c r="H11" s="21" t="s">
        <v>67</v>
      </c>
      <c r="I11" s="22"/>
      <c r="J11" s="21"/>
      <c r="K11" s="21"/>
      <c r="L11" s="21"/>
      <c r="M11" s="22"/>
      <c r="N11" s="21"/>
      <c r="O11" s="21"/>
      <c r="P11" s="21"/>
    </row>
    <row r="12" ht="22" customHeight="1" spans="1:16">
      <c r="A12" s="19" t="s">
        <v>76</v>
      </c>
      <c r="B12" s="19" t="s">
        <v>77</v>
      </c>
      <c r="C12" s="21">
        <v>1092289.68</v>
      </c>
      <c r="D12" s="21">
        <v>1092289.68</v>
      </c>
      <c r="E12" s="21">
        <f>E13+E14+E15</f>
        <v>881389.68</v>
      </c>
      <c r="F12" s="21">
        <f>F13+F14+F15</f>
        <v>210900</v>
      </c>
      <c r="G12" s="22"/>
      <c r="H12" s="21" t="s">
        <v>67</v>
      </c>
      <c r="I12" s="22"/>
      <c r="J12" s="21"/>
      <c r="K12" s="21"/>
      <c r="L12" s="21"/>
      <c r="M12" s="22"/>
      <c r="N12" s="21"/>
      <c r="O12" s="21"/>
      <c r="P12" s="21"/>
    </row>
    <row r="13" ht="22" customHeight="1" spans="1:16">
      <c r="A13" s="19" t="s">
        <v>78</v>
      </c>
      <c r="B13" s="19" t="s">
        <v>79</v>
      </c>
      <c r="C13" s="21">
        <v>57778.8</v>
      </c>
      <c r="D13" s="21">
        <v>57778.8</v>
      </c>
      <c r="E13" s="21">
        <v>56878.8</v>
      </c>
      <c r="F13" s="21">
        <v>900</v>
      </c>
      <c r="G13" s="22"/>
      <c r="H13" s="21"/>
      <c r="I13" s="22"/>
      <c r="J13" s="21"/>
      <c r="K13" s="21"/>
      <c r="L13" s="21"/>
      <c r="M13" s="22"/>
      <c r="N13" s="21"/>
      <c r="O13" s="21"/>
      <c r="P13" s="21"/>
    </row>
    <row r="14" ht="22" customHeight="1" spans="1:16">
      <c r="A14" s="19" t="s">
        <v>80</v>
      </c>
      <c r="B14" s="19" t="s">
        <v>81</v>
      </c>
      <c r="C14" s="21">
        <v>824510.88</v>
      </c>
      <c r="D14" s="21">
        <v>824510.88</v>
      </c>
      <c r="E14" s="21">
        <v>824510.88</v>
      </c>
      <c r="F14" s="21"/>
      <c r="G14" s="22"/>
      <c r="H14" s="21"/>
      <c r="I14" s="22"/>
      <c r="J14" s="21"/>
      <c r="K14" s="21"/>
      <c r="L14" s="21"/>
      <c r="M14" s="22"/>
      <c r="N14" s="21"/>
      <c r="O14" s="21"/>
      <c r="P14" s="21"/>
    </row>
    <row r="15" ht="22" customHeight="1" spans="1:16">
      <c r="A15" s="19" t="s">
        <v>82</v>
      </c>
      <c r="B15" s="19" t="s">
        <v>83</v>
      </c>
      <c r="C15" s="21">
        <v>210000</v>
      </c>
      <c r="D15" s="21">
        <v>210000</v>
      </c>
      <c r="E15" s="21"/>
      <c r="F15" s="21">
        <v>210000</v>
      </c>
      <c r="G15" s="22"/>
      <c r="H15" s="21"/>
      <c r="I15" s="22"/>
      <c r="J15" s="21"/>
      <c r="K15" s="21"/>
      <c r="L15" s="21"/>
      <c r="M15" s="22"/>
      <c r="N15" s="21"/>
      <c r="O15" s="21"/>
      <c r="P15" s="21"/>
    </row>
    <row r="16" ht="22" customHeight="1" spans="1:16">
      <c r="A16" s="19" t="s">
        <v>84</v>
      </c>
      <c r="B16" s="19" t="s">
        <v>85</v>
      </c>
      <c r="C16" s="21">
        <v>547319.52</v>
      </c>
      <c r="D16" s="21">
        <v>547319.52</v>
      </c>
      <c r="E16" s="21">
        <v>547319.52</v>
      </c>
      <c r="F16" s="21"/>
      <c r="G16" s="22"/>
      <c r="H16" s="21" t="s">
        <v>67</v>
      </c>
      <c r="I16" s="22"/>
      <c r="J16" s="21"/>
      <c r="K16" s="21"/>
      <c r="L16" s="21"/>
      <c r="M16" s="22"/>
      <c r="N16" s="21"/>
      <c r="O16" s="21"/>
      <c r="P16" s="21"/>
    </row>
    <row r="17" ht="22" customHeight="1" spans="1:16">
      <c r="A17" s="19" t="s">
        <v>86</v>
      </c>
      <c r="B17" s="19" t="s">
        <v>87</v>
      </c>
      <c r="C17" s="21">
        <v>547319.52</v>
      </c>
      <c r="D17" s="21">
        <v>547319.52</v>
      </c>
      <c r="E17" s="21">
        <v>547319.52</v>
      </c>
      <c r="F17" s="21"/>
      <c r="G17" s="22"/>
      <c r="H17" s="21" t="s">
        <v>67</v>
      </c>
      <c r="I17" s="22"/>
      <c r="J17" s="21"/>
      <c r="K17" s="21"/>
      <c r="L17" s="21"/>
      <c r="M17" s="22"/>
      <c r="N17" s="21"/>
      <c r="O17" s="21"/>
      <c r="P17" s="21"/>
    </row>
    <row r="18" ht="22" customHeight="1" spans="1:16">
      <c r="A18" s="19" t="s">
        <v>88</v>
      </c>
      <c r="B18" s="19" t="s">
        <v>89</v>
      </c>
      <c r="C18" s="21">
        <v>154038.42</v>
      </c>
      <c r="D18" s="21">
        <v>154038.42</v>
      </c>
      <c r="E18" s="21">
        <v>154038.42</v>
      </c>
      <c r="F18" s="21"/>
      <c r="G18" s="22"/>
      <c r="H18" s="21"/>
      <c r="I18" s="22"/>
      <c r="J18" s="21"/>
      <c r="K18" s="21"/>
      <c r="L18" s="21"/>
      <c r="M18" s="22"/>
      <c r="N18" s="21"/>
      <c r="O18" s="21"/>
      <c r="P18" s="21"/>
    </row>
    <row r="19" ht="22" customHeight="1" spans="1:16">
      <c r="A19" s="19" t="s">
        <v>90</v>
      </c>
      <c r="B19" s="19" t="s">
        <v>91</v>
      </c>
      <c r="C19" s="21">
        <v>208347.75</v>
      </c>
      <c r="D19" s="21">
        <v>208347.75</v>
      </c>
      <c r="E19" s="21">
        <v>208347.75</v>
      </c>
      <c r="F19" s="21"/>
      <c r="G19" s="22"/>
      <c r="H19" s="21"/>
      <c r="I19" s="22"/>
      <c r="J19" s="21"/>
      <c r="K19" s="21"/>
      <c r="L19" s="21"/>
      <c r="M19" s="22"/>
      <c r="N19" s="21"/>
      <c r="O19" s="21"/>
      <c r="P19" s="21"/>
    </row>
    <row r="20" ht="22" customHeight="1" spans="1:16">
      <c r="A20" s="19" t="s">
        <v>92</v>
      </c>
      <c r="B20" s="19" t="s">
        <v>93</v>
      </c>
      <c r="C20" s="21">
        <v>168077.35</v>
      </c>
      <c r="D20" s="21">
        <v>168077.35</v>
      </c>
      <c r="E20" s="21">
        <v>168077.35</v>
      </c>
      <c r="F20" s="21"/>
      <c r="G20" s="22"/>
      <c r="H20" s="21"/>
      <c r="I20" s="22"/>
      <c r="J20" s="21"/>
      <c r="K20" s="21"/>
      <c r="L20" s="21"/>
      <c r="M20" s="22"/>
      <c r="N20" s="21"/>
      <c r="O20" s="21"/>
      <c r="P20" s="21"/>
    </row>
    <row r="21" ht="22" customHeight="1" spans="1:16">
      <c r="A21" s="19" t="s">
        <v>94</v>
      </c>
      <c r="B21" s="19" t="s">
        <v>95</v>
      </c>
      <c r="C21" s="21">
        <v>16856</v>
      </c>
      <c r="D21" s="21">
        <v>16856</v>
      </c>
      <c r="E21" s="21">
        <v>16856</v>
      </c>
      <c r="F21" s="21"/>
      <c r="G21" s="22"/>
      <c r="H21" s="21"/>
      <c r="I21" s="22"/>
      <c r="J21" s="21"/>
      <c r="K21" s="21"/>
      <c r="L21" s="21"/>
      <c r="M21" s="22"/>
      <c r="N21" s="21"/>
      <c r="O21" s="21"/>
      <c r="P21" s="21"/>
    </row>
    <row r="22" ht="22" customHeight="1" spans="1:16">
      <c r="A22" s="19" t="s">
        <v>96</v>
      </c>
      <c r="B22" s="19" t="s">
        <v>97</v>
      </c>
      <c r="C22" s="21">
        <v>546879.96</v>
      </c>
      <c r="D22" s="21">
        <v>546879.96</v>
      </c>
      <c r="E22" s="21">
        <v>546879.96</v>
      </c>
      <c r="F22" s="21"/>
      <c r="G22" s="22"/>
      <c r="H22" s="21" t="s">
        <v>67</v>
      </c>
      <c r="I22" s="22"/>
      <c r="J22" s="21"/>
      <c r="K22" s="21"/>
      <c r="L22" s="21"/>
      <c r="M22" s="22"/>
      <c r="N22" s="21"/>
      <c r="O22" s="21"/>
      <c r="P22" s="21"/>
    </row>
    <row r="23" ht="22" customHeight="1" spans="1:16">
      <c r="A23" s="19" t="s">
        <v>98</v>
      </c>
      <c r="B23" s="19" t="s">
        <v>99</v>
      </c>
      <c r="C23" s="21">
        <v>546879.96</v>
      </c>
      <c r="D23" s="21">
        <v>546879.96</v>
      </c>
      <c r="E23" s="21">
        <v>546879.96</v>
      </c>
      <c r="F23" s="21"/>
      <c r="G23" s="22"/>
      <c r="H23" s="21" t="s">
        <v>67</v>
      </c>
      <c r="I23" s="22"/>
      <c r="J23" s="21"/>
      <c r="K23" s="21"/>
      <c r="L23" s="21"/>
      <c r="M23" s="22"/>
      <c r="N23" s="21"/>
      <c r="O23" s="21"/>
      <c r="P23" s="21"/>
    </row>
    <row r="24" ht="22" customHeight="1" spans="1:16">
      <c r="A24" s="19" t="s">
        <v>100</v>
      </c>
      <c r="B24" s="19" t="s">
        <v>101</v>
      </c>
      <c r="C24" s="21">
        <v>546879.96</v>
      </c>
      <c r="D24" s="21">
        <v>546879.96</v>
      </c>
      <c r="E24" s="21">
        <v>546879.96</v>
      </c>
      <c r="F24" s="21"/>
      <c r="G24" s="22"/>
      <c r="H24" s="21"/>
      <c r="I24" s="22"/>
      <c r="J24" s="21"/>
      <c r="K24" s="21"/>
      <c r="L24" s="21"/>
      <c r="M24" s="22"/>
      <c r="N24" s="21"/>
      <c r="O24" s="21"/>
      <c r="P24" s="21"/>
    </row>
    <row r="25" ht="22" customHeight="1" spans="1:16">
      <c r="A25" s="45" t="s">
        <v>102</v>
      </c>
      <c r="B25" s="228" t="s">
        <v>102</v>
      </c>
      <c r="C25" s="21">
        <v>8671087.46</v>
      </c>
      <c r="D25" s="21">
        <v>8671087.46</v>
      </c>
      <c r="E25" s="21">
        <f>E22+E16+E11+E7</f>
        <v>8160187.46</v>
      </c>
      <c r="F25" s="21">
        <f>F22+F16+F11+F7</f>
        <v>510900</v>
      </c>
      <c r="G25" s="22"/>
      <c r="H25" s="107" t="s">
        <v>67</v>
      </c>
      <c r="I25" s="21"/>
      <c r="J25" s="21"/>
      <c r="K25" s="21"/>
      <c r="L25" s="21"/>
      <c r="M25" s="21"/>
      <c r="N25" s="21"/>
      <c r="O25" s="21"/>
      <c r="P25" s="21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07638888888889" right="0.307638888888889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3" sqref="D3"/>
    </sheetView>
  </sheetViews>
  <sheetFormatPr defaultColWidth="10.6666666666667" defaultRowHeight="14.25" customHeight="1" outlineLevelCol="3"/>
  <cols>
    <col min="1" max="1" width="57.5" style="53" customWidth="1"/>
    <col min="2" max="2" width="45.3333333333333" style="53" customWidth="1"/>
    <col min="3" max="3" width="56.6666666666667" style="53" customWidth="1"/>
    <col min="4" max="4" width="42.5" style="53" customWidth="1"/>
    <col min="5" max="16384" width="10.6666666666667" style="2" customWidth="1"/>
  </cols>
  <sheetData>
    <row r="1" customHeight="1" spans="1:4">
      <c r="A1" s="57"/>
      <c r="B1" s="57"/>
      <c r="C1" s="57"/>
      <c r="D1" s="51" t="s">
        <v>103</v>
      </c>
    </row>
    <row r="2" ht="45" customHeight="1" spans="1:4">
      <c r="A2" s="31" t="s">
        <v>104</v>
      </c>
      <c r="B2" s="218"/>
      <c r="C2" s="218"/>
      <c r="D2" s="218"/>
    </row>
    <row r="3" ht="17.25" customHeight="1" spans="1:4">
      <c r="A3" s="10" t="s">
        <v>2</v>
      </c>
      <c r="B3" s="219"/>
      <c r="C3" s="219"/>
      <c r="D3" s="125" t="s">
        <v>3</v>
      </c>
    </row>
    <row r="4" ht="19.5" customHeight="1" spans="1:4">
      <c r="A4" s="86" t="s">
        <v>4</v>
      </c>
      <c r="B4" s="133"/>
      <c r="C4" s="86" t="s">
        <v>5</v>
      </c>
      <c r="D4" s="133"/>
    </row>
    <row r="5" ht="21.75" customHeight="1" spans="1:4">
      <c r="A5" s="37" t="s">
        <v>6</v>
      </c>
      <c r="B5" s="215" t="s">
        <v>7</v>
      </c>
      <c r="C5" s="37" t="s">
        <v>105</v>
      </c>
      <c r="D5" s="215" t="s">
        <v>7</v>
      </c>
    </row>
    <row r="6" ht="17.25" customHeight="1" spans="1:4">
      <c r="A6" s="39"/>
      <c r="B6" s="61"/>
      <c r="C6" s="39"/>
      <c r="D6" s="61"/>
    </row>
    <row r="7" ht="17.25" customHeight="1" spans="1:4">
      <c r="A7" s="220" t="s">
        <v>106</v>
      </c>
      <c r="B7" s="21">
        <v>8671087.46</v>
      </c>
      <c r="C7" s="221" t="s">
        <v>107</v>
      </c>
      <c r="D7" s="22">
        <v>8671087.46</v>
      </c>
    </row>
    <row r="8" ht="17.25" customHeight="1" spans="1:4">
      <c r="A8" s="222" t="s">
        <v>108</v>
      </c>
      <c r="B8" s="21">
        <v>8671087.46</v>
      </c>
      <c r="C8" s="221" t="s">
        <v>109</v>
      </c>
      <c r="D8" s="22">
        <v>6484598.3</v>
      </c>
    </row>
    <row r="9" ht="17.25" customHeight="1" spans="1:4">
      <c r="A9" s="222" t="s">
        <v>110</v>
      </c>
      <c r="B9" s="22"/>
      <c r="C9" s="221" t="s">
        <v>111</v>
      </c>
      <c r="D9" s="22">
        <v>1092289.68</v>
      </c>
    </row>
    <row r="10" ht="17.25" customHeight="1" spans="1:4">
      <c r="A10" s="222" t="s">
        <v>112</v>
      </c>
      <c r="B10" s="22"/>
      <c r="C10" s="221" t="s">
        <v>113</v>
      </c>
      <c r="D10" s="22">
        <v>547319.52</v>
      </c>
    </row>
    <row r="11" ht="17.25" customHeight="1" spans="1:4">
      <c r="A11" s="222" t="s">
        <v>114</v>
      </c>
      <c r="B11" s="22"/>
      <c r="C11" s="221" t="s">
        <v>115</v>
      </c>
      <c r="D11" s="22">
        <v>546879.96</v>
      </c>
    </row>
    <row r="12" ht="17.25" customHeight="1" spans="1:4">
      <c r="A12" s="222" t="s">
        <v>108</v>
      </c>
      <c r="B12" s="21"/>
      <c r="C12" s="76"/>
      <c r="D12" s="21"/>
    </row>
    <row r="13" customHeight="1" spans="1:4">
      <c r="A13" s="76" t="s">
        <v>110</v>
      </c>
      <c r="B13" s="21"/>
      <c r="C13" s="223"/>
      <c r="D13" s="224"/>
    </row>
    <row r="14" customHeight="1" spans="1:4">
      <c r="A14" s="76" t="s">
        <v>112</v>
      </c>
      <c r="B14" s="224"/>
      <c r="C14" s="223"/>
      <c r="D14" s="224"/>
    </row>
    <row r="15" customHeight="1" spans="1:4">
      <c r="A15" s="223"/>
      <c r="B15" s="224"/>
      <c r="C15" s="76" t="s">
        <v>116</v>
      </c>
      <c r="D15" s="224"/>
    </row>
    <row r="16" ht="17.25" customHeight="1" spans="1:4">
      <c r="A16" s="225" t="s">
        <v>117</v>
      </c>
      <c r="B16" s="226">
        <v>8671087.46</v>
      </c>
      <c r="C16" s="223" t="s">
        <v>30</v>
      </c>
      <c r="D16" s="226">
        <v>8671087.46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N30" sqref="N30"/>
    </sheetView>
  </sheetViews>
  <sheetFormatPr defaultColWidth="10.6666666666667" defaultRowHeight="14.25" customHeight="1" outlineLevelCol="6"/>
  <cols>
    <col min="1" max="1" width="19.8333333333333" style="120" customWidth="1"/>
    <col min="2" max="2" width="51.3333333333333" style="120" customWidth="1"/>
    <col min="3" max="3" width="28.3333333333333" style="29" customWidth="1"/>
    <col min="4" max="4" width="19.3333333333333" style="29" customWidth="1"/>
    <col min="5" max="7" width="28.3333333333333" style="29" customWidth="1"/>
    <col min="8" max="16384" width="10.6666666666667" style="29" customWidth="1"/>
  </cols>
  <sheetData>
    <row r="1" customHeight="1" spans="6:7">
      <c r="F1" s="80"/>
      <c r="G1" s="51" t="s">
        <v>118</v>
      </c>
    </row>
    <row r="2" ht="45" customHeight="1" spans="1:7">
      <c r="A2" s="127" t="s">
        <v>119</v>
      </c>
      <c r="B2" s="127"/>
      <c r="C2" s="127"/>
      <c r="D2" s="127"/>
      <c r="E2" s="127"/>
      <c r="F2" s="127"/>
      <c r="G2" s="127"/>
    </row>
    <row r="3" ht="18" customHeight="1" spans="1:7">
      <c r="A3" s="10" t="s">
        <v>2</v>
      </c>
      <c r="F3" s="124"/>
      <c r="G3" s="125" t="s">
        <v>3</v>
      </c>
    </row>
    <row r="4" ht="20.25" customHeight="1" spans="1:7">
      <c r="A4" s="213" t="s">
        <v>120</v>
      </c>
      <c r="B4" s="214"/>
      <c r="C4" s="215" t="s">
        <v>36</v>
      </c>
      <c r="D4" s="216" t="s">
        <v>57</v>
      </c>
      <c r="E4" s="87"/>
      <c r="F4" s="133"/>
      <c r="G4" s="157" t="s">
        <v>58</v>
      </c>
    </row>
    <row r="5" ht="20.25" customHeight="1" spans="1:7">
      <c r="A5" s="135" t="s">
        <v>54</v>
      </c>
      <c r="B5" s="135" t="s">
        <v>55</v>
      </c>
      <c r="C5" s="39"/>
      <c r="D5" s="40" t="s">
        <v>38</v>
      </c>
      <c r="E5" s="40" t="s">
        <v>121</v>
      </c>
      <c r="F5" s="40" t="s">
        <v>122</v>
      </c>
      <c r="G5" s="159"/>
    </row>
    <row r="6" ht="13.5" customHeight="1" spans="1:7">
      <c r="A6" s="135" t="s">
        <v>123</v>
      </c>
      <c r="B6" s="135" t="s">
        <v>124</v>
      </c>
      <c r="C6" s="135" t="s">
        <v>125</v>
      </c>
      <c r="D6" s="40"/>
      <c r="E6" s="135" t="s">
        <v>126</v>
      </c>
      <c r="F6" s="135" t="s">
        <v>127</v>
      </c>
      <c r="G6" s="135" t="s">
        <v>128</v>
      </c>
    </row>
    <row r="7" ht="18" customHeight="1" spans="1:7">
      <c r="A7" s="19" t="s">
        <v>65</v>
      </c>
      <c r="B7" s="19" t="s">
        <v>66</v>
      </c>
      <c r="C7" s="217">
        <f>C8</f>
        <v>6484598.3</v>
      </c>
      <c r="D7" s="217">
        <f>D8</f>
        <v>6184598.3</v>
      </c>
      <c r="E7" s="217">
        <f>E8</f>
        <v>5780198.3</v>
      </c>
      <c r="F7" s="217">
        <f>F8</f>
        <v>404400</v>
      </c>
      <c r="G7" s="217">
        <f>G8</f>
        <v>300000</v>
      </c>
    </row>
    <row r="8" ht="18" customHeight="1" spans="1:7">
      <c r="A8" s="19" t="s">
        <v>68</v>
      </c>
      <c r="B8" s="19" t="s">
        <v>69</v>
      </c>
      <c r="C8" s="217">
        <f>C9+C10</f>
        <v>6484598.3</v>
      </c>
      <c r="D8" s="217">
        <f>D9+D10</f>
        <v>6184598.3</v>
      </c>
      <c r="E8" s="217">
        <f>E9+E10</f>
        <v>5780198.3</v>
      </c>
      <c r="F8" s="217">
        <f>F9+F10</f>
        <v>404400</v>
      </c>
      <c r="G8" s="217">
        <f>G9+G10</f>
        <v>300000</v>
      </c>
    </row>
    <row r="9" ht="18" customHeight="1" spans="1:7">
      <c r="A9" s="19" t="s">
        <v>70</v>
      </c>
      <c r="B9" s="19" t="s">
        <v>71</v>
      </c>
      <c r="C9" s="217">
        <v>6184598.3</v>
      </c>
      <c r="D9" s="217">
        <v>6184598.3</v>
      </c>
      <c r="E9" s="217">
        <v>5780198.3</v>
      </c>
      <c r="F9" s="217">
        <v>404400</v>
      </c>
      <c r="G9" s="217"/>
    </row>
    <row r="10" ht="18" customHeight="1" spans="1:7">
      <c r="A10" s="19" t="s">
        <v>72</v>
      </c>
      <c r="B10" s="19" t="s">
        <v>73</v>
      </c>
      <c r="C10" s="217">
        <v>300000</v>
      </c>
      <c r="D10" s="217"/>
      <c r="E10" s="217"/>
      <c r="F10" s="217"/>
      <c r="G10" s="217">
        <v>300000</v>
      </c>
    </row>
    <row r="11" ht="18" customHeight="1" spans="1:7">
      <c r="A11" s="19" t="s">
        <v>74</v>
      </c>
      <c r="B11" s="19" t="s">
        <v>75</v>
      </c>
      <c r="C11" s="217">
        <v>1092289.68</v>
      </c>
      <c r="D11" s="217">
        <f>D12</f>
        <v>881389.68</v>
      </c>
      <c r="E11" s="217">
        <f>E12</f>
        <v>881389.68</v>
      </c>
      <c r="F11" s="217"/>
      <c r="G11" s="217">
        <f>G12</f>
        <v>210900</v>
      </c>
    </row>
    <row r="12" ht="18" customHeight="1" spans="1:7">
      <c r="A12" s="19" t="s">
        <v>76</v>
      </c>
      <c r="B12" s="19" t="s">
        <v>77</v>
      </c>
      <c r="C12" s="217">
        <v>1092289.68</v>
      </c>
      <c r="D12" s="217">
        <f>D13+D14+D15</f>
        <v>881389.68</v>
      </c>
      <c r="E12" s="217">
        <f>E13+E14+E15</f>
        <v>881389.68</v>
      </c>
      <c r="F12" s="217"/>
      <c r="G12" s="217">
        <f>G13+G14+G15</f>
        <v>210900</v>
      </c>
    </row>
    <row r="13" ht="18" customHeight="1" spans="1:7">
      <c r="A13" s="19" t="s">
        <v>78</v>
      </c>
      <c r="B13" s="19" t="s">
        <v>79</v>
      </c>
      <c r="C13" s="217">
        <v>57778.8</v>
      </c>
      <c r="D13" s="217">
        <v>56878.8</v>
      </c>
      <c r="E13" s="217">
        <v>56878.8</v>
      </c>
      <c r="F13" s="217"/>
      <c r="G13" s="217">
        <v>900</v>
      </c>
    </row>
    <row r="14" ht="18" customHeight="1" spans="1:7">
      <c r="A14" s="19" t="s">
        <v>80</v>
      </c>
      <c r="B14" s="19" t="s">
        <v>81</v>
      </c>
      <c r="C14" s="217">
        <v>824510.88</v>
      </c>
      <c r="D14" s="217">
        <v>824510.88</v>
      </c>
      <c r="E14" s="217">
        <v>824510.88</v>
      </c>
      <c r="F14" s="217"/>
      <c r="G14" s="217"/>
    </row>
    <row r="15" ht="18" customHeight="1" spans="1:7">
      <c r="A15" s="19" t="s">
        <v>82</v>
      </c>
      <c r="B15" s="19" t="s">
        <v>83</v>
      </c>
      <c r="C15" s="217">
        <v>210000</v>
      </c>
      <c r="D15" s="217"/>
      <c r="E15" s="217"/>
      <c r="F15" s="217"/>
      <c r="G15" s="217">
        <v>210000</v>
      </c>
    </row>
    <row r="16" ht="18" customHeight="1" spans="1:7">
      <c r="A16" s="19" t="s">
        <v>84</v>
      </c>
      <c r="B16" s="19" t="s">
        <v>85</v>
      </c>
      <c r="C16" s="217">
        <v>547319.52</v>
      </c>
      <c r="D16" s="217">
        <v>547319.52</v>
      </c>
      <c r="E16" s="217">
        <v>547319.52</v>
      </c>
      <c r="F16" s="217"/>
      <c r="G16" s="217"/>
    </row>
    <row r="17" ht="18" customHeight="1" spans="1:7">
      <c r="A17" s="19" t="s">
        <v>86</v>
      </c>
      <c r="B17" s="19" t="s">
        <v>87</v>
      </c>
      <c r="C17" s="217">
        <v>547319.52</v>
      </c>
      <c r="D17" s="217">
        <v>547319.52</v>
      </c>
      <c r="E17" s="217">
        <v>547319.52</v>
      </c>
      <c r="F17" s="217"/>
      <c r="G17" s="217"/>
    </row>
    <row r="18" ht="18" customHeight="1" spans="1:7">
      <c r="A18" s="19" t="s">
        <v>88</v>
      </c>
      <c r="B18" s="19" t="s">
        <v>89</v>
      </c>
      <c r="C18" s="217">
        <v>154038.42</v>
      </c>
      <c r="D18" s="217">
        <v>154038.42</v>
      </c>
      <c r="E18" s="217">
        <v>154038.42</v>
      </c>
      <c r="F18" s="217"/>
      <c r="G18" s="217"/>
    </row>
    <row r="19" ht="18" customHeight="1" spans="1:7">
      <c r="A19" s="19" t="s">
        <v>90</v>
      </c>
      <c r="B19" s="19" t="s">
        <v>91</v>
      </c>
      <c r="C19" s="217">
        <v>208347.75</v>
      </c>
      <c r="D19" s="217">
        <v>208347.75</v>
      </c>
      <c r="E19" s="217">
        <v>208347.75</v>
      </c>
      <c r="F19" s="217"/>
      <c r="G19" s="217"/>
    </row>
    <row r="20" ht="18" customHeight="1" spans="1:7">
      <c r="A20" s="19" t="s">
        <v>92</v>
      </c>
      <c r="B20" s="19" t="s">
        <v>93</v>
      </c>
      <c r="C20" s="217">
        <v>168077.35</v>
      </c>
      <c r="D20" s="217">
        <v>168077.35</v>
      </c>
      <c r="E20" s="217">
        <v>168077.35</v>
      </c>
      <c r="F20" s="217"/>
      <c r="G20" s="217"/>
    </row>
    <row r="21" ht="18" customHeight="1" spans="1:7">
      <c r="A21" s="19" t="s">
        <v>94</v>
      </c>
      <c r="B21" s="19" t="s">
        <v>95</v>
      </c>
      <c r="C21" s="217">
        <v>16856</v>
      </c>
      <c r="D21" s="217">
        <v>16856</v>
      </c>
      <c r="E21" s="217">
        <v>16856</v>
      </c>
      <c r="F21" s="217"/>
      <c r="G21" s="217"/>
    </row>
    <row r="22" ht="18" customHeight="1" spans="1:7">
      <c r="A22" s="19" t="s">
        <v>96</v>
      </c>
      <c r="B22" s="19" t="s">
        <v>97</v>
      </c>
      <c r="C22" s="217">
        <v>546879.96</v>
      </c>
      <c r="D22" s="217">
        <v>546879.96</v>
      </c>
      <c r="E22" s="217">
        <v>546879.96</v>
      </c>
      <c r="F22" s="217"/>
      <c r="G22" s="217"/>
    </row>
    <row r="23" ht="18" customHeight="1" spans="1:7">
      <c r="A23" s="19" t="s">
        <v>98</v>
      </c>
      <c r="B23" s="19" t="s">
        <v>99</v>
      </c>
      <c r="C23" s="217">
        <v>546879.96</v>
      </c>
      <c r="D23" s="217">
        <v>546879.96</v>
      </c>
      <c r="E23" s="217">
        <v>546879.96</v>
      </c>
      <c r="F23" s="217"/>
      <c r="G23" s="217"/>
    </row>
    <row r="24" ht="18" customHeight="1" spans="1:7">
      <c r="A24" s="19" t="s">
        <v>100</v>
      </c>
      <c r="B24" s="19" t="s">
        <v>101</v>
      </c>
      <c r="C24" s="217">
        <v>546879.96</v>
      </c>
      <c r="D24" s="217">
        <v>546879.96</v>
      </c>
      <c r="E24" s="217">
        <v>546879.96</v>
      </c>
      <c r="F24" s="217"/>
      <c r="G24" s="217"/>
    </row>
    <row r="25" ht="18" customHeight="1" spans="1:7">
      <c r="A25" s="136" t="s">
        <v>102</v>
      </c>
      <c r="B25" s="138" t="s">
        <v>102</v>
      </c>
      <c r="C25" s="162">
        <f>C7+C11+C16+C22</f>
        <v>8671087.46</v>
      </c>
      <c r="D25" s="162">
        <f>D7+D11+D16+D22</f>
        <v>8160187.46</v>
      </c>
      <c r="E25" s="162">
        <f>E7+E11+E16+E22</f>
        <v>7755787.46</v>
      </c>
      <c r="F25" s="162">
        <f>F7+F11+F16+F22</f>
        <v>404400</v>
      </c>
      <c r="G25" s="162">
        <f>G7+G11+G16+G22</f>
        <v>510900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07638888888889" right="0.307638888888889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5" sqref="E5"/>
    </sheetView>
  </sheetViews>
  <sheetFormatPr defaultColWidth="10.6666666666667" defaultRowHeight="14.25" customHeight="1" outlineLevelRow="6" outlineLevelCol="5"/>
  <cols>
    <col min="1" max="2" width="24.1666666666667" style="204" customWidth="1"/>
    <col min="3" max="3" width="24.1666666666667" style="205" customWidth="1"/>
    <col min="4" max="6" width="24.1666666666667" style="206" customWidth="1"/>
    <col min="7" max="16384" width="10.6666666666667" style="29" customWidth="1"/>
  </cols>
  <sheetData>
    <row r="1" s="29" customFormat="1" customHeight="1" spans="1:6">
      <c r="A1" s="207"/>
      <c r="B1" s="207"/>
      <c r="C1" s="35"/>
      <c r="F1" s="208" t="s">
        <v>129</v>
      </c>
    </row>
    <row r="2" ht="45" customHeight="1" spans="1:6">
      <c r="A2" s="209" t="s">
        <v>130</v>
      </c>
      <c r="B2" s="210"/>
      <c r="C2" s="210"/>
      <c r="D2" s="210"/>
      <c r="E2" s="210"/>
      <c r="F2" s="210"/>
    </row>
    <row r="3" s="29" customFormat="1" ht="15.75" customHeight="1" spans="1:6">
      <c r="A3" s="10" t="s">
        <v>2</v>
      </c>
      <c r="B3" s="207"/>
      <c r="C3" s="35"/>
      <c r="F3" s="208" t="s">
        <v>131</v>
      </c>
    </row>
    <row r="4" s="203" customFormat="1" ht="19.5" customHeight="1" spans="1:6">
      <c r="A4" s="36" t="s">
        <v>132</v>
      </c>
      <c r="B4" s="37" t="s">
        <v>133</v>
      </c>
      <c r="C4" s="86" t="s">
        <v>134</v>
      </c>
      <c r="D4" s="87"/>
      <c r="E4" s="133"/>
      <c r="F4" s="37" t="s">
        <v>135</v>
      </c>
    </row>
    <row r="5" s="203" customFormat="1" ht="19.5" customHeight="1" spans="1:6">
      <c r="A5" s="61"/>
      <c r="B5" s="39"/>
      <c r="C5" s="40" t="s">
        <v>38</v>
      </c>
      <c r="D5" s="40" t="s">
        <v>136</v>
      </c>
      <c r="E5" s="40" t="s">
        <v>137</v>
      </c>
      <c r="F5" s="39"/>
    </row>
    <row r="6" s="203" customFormat="1" ht="18.75" customHeight="1" spans="1:6">
      <c r="A6" s="63">
        <v>1</v>
      </c>
      <c r="B6" s="63">
        <v>2</v>
      </c>
      <c r="C6" s="211">
        <v>3</v>
      </c>
      <c r="D6" s="63">
        <v>4</v>
      </c>
      <c r="E6" s="63">
        <v>5</v>
      </c>
      <c r="F6" s="63">
        <v>6</v>
      </c>
    </row>
    <row r="7" ht="18.75" customHeight="1" spans="1:6">
      <c r="A7" s="21">
        <v>103400</v>
      </c>
      <c r="B7" s="21"/>
      <c r="C7" s="212">
        <v>89000</v>
      </c>
      <c r="D7" s="21"/>
      <c r="E7" s="21">
        <v>89000</v>
      </c>
      <c r="F7" s="21">
        <v>14400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66666666666667" bottom="0.466666666666667" header="0.407638888888889" footer="0.407638888888889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1"/>
  <sheetViews>
    <sheetView zoomScale="90" zoomScaleNormal="90" workbookViewId="0">
      <selection activeCell="E15" sqref="E15"/>
    </sheetView>
  </sheetViews>
  <sheetFormatPr defaultColWidth="10.6666666666667" defaultRowHeight="14.25" customHeight="1"/>
  <cols>
    <col min="1" max="1" width="23.6666666666667" style="29" customWidth="1"/>
    <col min="2" max="2" width="24.1666666666667" style="29" customWidth="1"/>
    <col min="3" max="3" width="42.3333333333333" style="29" customWidth="1"/>
    <col min="4" max="4" width="9.5" style="29" customWidth="1"/>
    <col min="5" max="5" width="31.8333333333333" style="29" customWidth="1"/>
    <col min="6" max="6" width="8.66666666666667" style="29" customWidth="1"/>
    <col min="7" max="7" width="28" style="29" customWidth="1"/>
    <col min="8" max="9" width="15" style="29" customWidth="1"/>
    <col min="10" max="10" width="12.7666666666667" style="29" customWidth="1"/>
    <col min="11" max="11" width="7.33333333333333" style="29" customWidth="1"/>
    <col min="12" max="12" width="8.83333333333333" style="29" customWidth="1"/>
    <col min="13" max="13" width="14" style="29" customWidth="1"/>
    <col min="14" max="25" width="8.33333333333333" style="29" customWidth="1"/>
    <col min="26" max="16384" width="10.6666666666667" style="29" customWidth="1"/>
  </cols>
  <sheetData>
    <row r="1" ht="12" customHeight="1" spans="2:25">
      <c r="B1" s="171"/>
      <c r="D1" s="172"/>
      <c r="E1" s="172"/>
      <c r="F1" s="172"/>
      <c r="G1" s="172"/>
      <c r="H1" s="173"/>
      <c r="I1" s="173"/>
      <c r="J1" s="30"/>
      <c r="K1" s="173"/>
      <c r="L1" s="173"/>
      <c r="M1" s="173"/>
      <c r="N1" s="173"/>
      <c r="O1" s="30"/>
      <c r="P1" s="30"/>
      <c r="Q1" s="30"/>
      <c r="R1" s="173"/>
      <c r="V1" s="171"/>
      <c r="X1" s="51"/>
      <c r="Y1" s="79" t="s">
        <v>138</v>
      </c>
    </row>
    <row r="2" ht="25" customHeight="1" spans="1:25">
      <c r="A2" s="174" t="s">
        <v>139</v>
      </c>
      <c r="B2" s="81"/>
      <c r="C2" s="81"/>
      <c r="D2" s="81"/>
      <c r="E2" s="81"/>
      <c r="F2" s="81"/>
      <c r="G2" s="81"/>
      <c r="H2" s="81"/>
      <c r="I2" s="81"/>
      <c r="J2" s="32"/>
      <c r="K2" s="81"/>
      <c r="L2" s="81"/>
      <c r="M2" s="81"/>
      <c r="N2" s="81"/>
      <c r="O2" s="32"/>
      <c r="P2" s="32"/>
      <c r="Q2" s="32"/>
      <c r="R2" s="81"/>
      <c r="S2" s="81"/>
      <c r="T2" s="81"/>
      <c r="U2" s="81"/>
      <c r="V2" s="81"/>
      <c r="W2" s="81"/>
      <c r="X2" s="32"/>
      <c r="Y2" s="81"/>
    </row>
    <row r="3" ht="15" customHeight="1" spans="1:25">
      <c r="A3" s="10" t="s">
        <v>2</v>
      </c>
      <c r="B3" s="146"/>
      <c r="C3" s="146"/>
      <c r="D3" s="146"/>
      <c r="E3" s="146"/>
      <c r="F3" s="146"/>
      <c r="G3" s="146"/>
      <c r="H3" s="175"/>
      <c r="I3" s="175"/>
      <c r="J3" s="155"/>
      <c r="K3" s="175"/>
      <c r="L3" s="175"/>
      <c r="M3" s="175"/>
      <c r="N3" s="175"/>
      <c r="O3" s="155"/>
      <c r="P3" s="155"/>
      <c r="Q3" s="155"/>
      <c r="R3" s="175"/>
      <c r="V3" s="171"/>
      <c r="X3" s="125"/>
      <c r="Y3" s="85" t="s">
        <v>131</v>
      </c>
    </row>
    <row r="4" s="170" customFormat="1" ht="15" customHeight="1" spans="1:25">
      <c r="A4" s="176" t="s">
        <v>140</v>
      </c>
      <c r="B4" s="176" t="s">
        <v>141</v>
      </c>
      <c r="C4" s="176" t="s">
        <v>142</v>
      </c>
      <c r="D4" s="176" t="s">
        <v>143</v>
      </c>
      <c r="E4" s="176" t="s">
        <v>144</v>
      </c>
      <c r="F4" s="176" t="s">
        <v>145</v>
      </c>
      <c r="G4" s="176" t="s">
        <v>146</v>
      </c>
      <c r="H4" s="177" t="s">
        <v>147</v>
      </c>
      <c r="I4" s="190" t="s">
        <v>147</v>
      </c>
      <c r="J4" s="191"/>
      <c r="K4" s="190"/>
      <c r="L4" s="190"/>
      <c r="M4" s="190"/>
      <c r="N4" s="190"/>
      <c r="O4" s="191"/>
      <c r="P4" s="191"/>
      <c r="Q4" s="191"/>
      <c r="R4" s="198" t="s">
        <v>42</v>
      </c>
      <c r="S4" s="190" t="s">
        <v>43</v>
      </c>
      <c r="T4" s="190"/>
      <c r="U4" s="190"/>
      <c r="V4" s="190"/>
      <c r="W4" s="190"/>
      <c r="X4" s="191"/>
      <c r="Y4" s="192"/>
    </row>
    <row r="5" s="170" customFormat="1" ht="15" customHeight="1" spans="1:25">
      <c r="A5" s="178"/>
      <c r="B5" s="179"/>
      <c r="C5" s="178"/>
      <c r="D5" s="178"/>
      <c r="E5" s="178"/>
      <c r="F5" s="178"/>
      <c r="G5" s="178"/>
      <c r="H5" s="180" t="s">
        <v>148</v>
      </c>
      <c r="I5" s="177" t="s">
        <v>39</v>
      </c>
      <c r="J5" s="191"/>
      <c r="K5" s="190"/>
      <c r="L5" s="190"/>
      <c r="M5" s="190"/>
      <c r="N5" s="192"/>
      <c r="O5" s="193" t="s">
        <v>149</v>
      </c>
      <c r="P5" s="191"/>
      <c r="Q5" s="199"/>
      <c r="R5" s="176" t="s">
        <v>42</v>
      </c>
      <c r="S5" s="177" t="s">
        <v>43</v>
      </c>
      <c r="T5" s="198" t="s">
        <v>44</v>
      </c>
      <c r="U5" s="190" t="s">
        <v>43</v>
      </c>
      <c r="V5" s="198" t="s">
        <v>46</v>
      </c>
      <c r="W5" s="198" t="s">
        <v>47</v>
      </c>
      <c r="X5" s="191"/>
      <c r="Y5" s="195" t="s">
        <v>49</v>
      </c>
    </row>
    <row r="6" s="170" customFormat="1" ht="15" customHeight="1" spans="1:25">
      <c r="A6" s="181"/>
      <c r="B6" s="181"/>
      <c r="C6" s="181"/>
      <c r="D6" s="181"/>
      <c r="E6" s="181"/>
      <c r="F6" s="181"/>
      <c r="G6" s="181"/>
      <c r="H6" s="181"/>
      <c r="I6" s="194" t="s">
        <v>150</v>
      </c>
      <c r="J6" s="195" t="s">
        <v>151</v>
      </c>
      <c r="K6" s="176" t="s">
        <v>152</v>
      </c>
      <c r="L6" s="176" t="s">
        <v>153</v>
      </c>
      <c r="M6" s="176" t="s">
        <v>154</v>
      </c>
      <c r="N6" s="176" t="s">
        <v>155</v>
      </c>
      <c r="O6" s="176" t="s">
        <v>39</v>
      </c>
      <c r="P6" s="176" t="s">
        <v>40</v>
      </c>
      <c r="Q6" s="176" t="s">
        <v>41</v>
      </c>
      <c r="R6" s="181"/>
      <c r="S6" s="176" t="s">
        <v>38</v>
      </c>
      <c r="T6" s="176" t="s">
        <v>44</v>
      </c>
      <c r="U6" s="176" t="s">
        <v>156</v>
      </c>
      <c r="V6" s="176" t="s">
        <v>46</v>
      </c>
      <c r="W6" s="176" t="s">
        <v>47</v>
      </c>
      <c r="X6" s="200" t="s">
        <v>48</v>
      </c>
      <c r="Y6" s="176" t="s">
        <v>49</v>
      </c>
    </row>
    <row r="7" s="170" customFormat="1" ht="30" customHeight="1" spans="1:25">
      <c r="A7" s="182"/>
      <c r="B7" s="182"/>
      <c r="C7" s="182"/>
      <c r="D7" s="182"/>
      <c r="E7" s="182"/>
      <c r="F7" s="182"/>
      <c r="G7" s="182"/>
      <c r="H7" s="182"/>
      <c r="I7" s="196" t="s">
        <v>38</v>
      </c>
      <c r="J7" s="196" t="s">
        <v>157</v>
      </c>
      <c r="K7" s="197" t="s">
        <v>151</v>
      </c>
      <c r="L7" s="197" t="s">
        <v>153</v>
      </c>
      <c r="M7" s="197" t="s">
        <v>154</v>
      </c>
      <c r="N7" s="197" t="s">
        <v>155</v>
      </c>
      <c r="O7" s="197" t="s">
        <v>153</v>
      </c>
      <c r="P7" s="197" t="s">
        <v>154</v>
      </c>
      <c r="Q7" s="197" t="s">
        <v>155</v>
      </c>
      <c r="R7" s="197" t="s">
        <v>42</v>
      </c>
      <c r="S7" s="197" t="s">
        <v>38</v>
      </c>
      <c r="T7" s="197" t="s">
        <v>44</v>
      </c>
      <c r="U7" s="197" t="s">
        <v>156</v>
      </c>
      <c r="V7" s="197" t="s">
        <v>46</v>
      </c>
      <c r="W7" s="197" t="s">
        <v>47</v>
      </c>
      <c r="X7" s="201"/>
      <c r="Y7" s="197" t="s">
        <v>49</v>
      </c>
    </row>
    <row r="8" s="170" customFormat="1" ht="15" customHeight="1" spans="1:25">
      <c r="A8" s="183">
        <v>1</v>
      </c>
      <c r="B8" s="183">
        <v>2</v>
      </c>
      <c r="C8" s="183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183">
        <v>9</v>
      </c>
      <c r="J8" s="183">
        <v>10</v>
      </c>
      <c r="K8" s="183">
        <v>11</v>
      </c>
      <c r="L8" s="183">
        <v>12</v>
      </c>
      <c r="M8" s="183">
        <v>13</v>
      </c>
      <c r="N8" s="183">
        <v>14</v>
      </c>
      <c r="O8" s="183">
        <v>15</v>
      </c>
      <c r="P8" s="183">
        <v>16</v>
      </c>
      <c r="Q8" s="183">
        <v>17</v>
      </c>
      <c r="R8" s="183">
        <v>18</v>
      </c>
      <c r="S8" s="183">
        <v>19</v>
      </c>
      <c r="T8" s="183">
        <v>20</v>
      </c>
      <c r="U8" s="183">
        <v>21</v>
      </c>
      <c r="V8" s="183">
        <v>22</v>
      </c>
      <c r="W8" s="183">
        <v>23</v>
      </c>
      <c r="X8" s="183">
        <v>24</v>
      </c>
      <c r="Y8" s="183">
        <v>25</v>
      </c>
    </row>
    <row r="9" s="170" customFormat="1" ht="15" customHeight="1" spans="1:25">
      <c r="A9" s="184" t="s">
        <v>51</v>
      </c>
      <c r="B9" s="184"/>
      <c r="C9" s="184"/>
      <c r="D9" s="184"/>
      <c r="E9" s="184"/>
      <c r="F9" s="184"/>
      <c r="G9" s="184"/>
      <c r="H9" s="185">
        <v>8160187.46</v>
      </c>
      <c r="I9" s="185">
        <v>8160187.46</v>
      </c>
      <c r="J9" s="185"/>
      <c r="K9" s="185"/>
      <c r="L9" s="185"/>
      <c r="M9" s="185">
        <v>8160187.46</v>
      </c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202"/>
      <c r="Y9" s="185"/>
    </row>
    <row r="10" s="170" customFormat="1" ht="15" customHeight="1" spans="1:25">
      <c r="A10" s="186" t="s">
        <v>158</v>
      </c>
      <c r="B10" s="186" t="s">
        <v>159</v>
      </c>
      <c r="C10" s="186" t="s">
        <v>160</v>
      </c>
      <c r="D10" s="186" t="s">
        <v>70</v>
      </c>
      <c r="E10" s="186" t="s">
        <v>161</v>
      </c>
      <c r="F10" s="186" t="s">
        <v>162</v>
      </c>
      <c r="G10" s="186" t="s">
        <v>163</v>
      </c>
      <c r="H10" s="185">
        <v>812904</v>
      </c>
      <c r="I10" s="185">
        <v>812904</v>
      </c>
      <c r="J10" s="185"/>
      <c r="K10" s="185"/>
      <c r="L10" s="185"/>
      <c r="M10" s="185">
        <v>812904</v>
      </c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202"/>
      <c r="Y10" s="185"/>
    </row>
    <row r="11" s="170" customFormat="1" ht="15" customHeight="1" spans="1:25">
      <c r="A11" s="186" t="s">
        <v>158</v>
      </c>
      <c r="B11" s="186" t="s">
        <v>164</v>
      </c>
      <c r="C11" s="186" t="s">
        <v>165</v>
      </c>
      <c r="D11" s="186" t="s">
        <v>70</v>
      </c>
      <c r="E11" s="186" t="s">
        <v>161</v>
      </c>
      <c r="F11" s="186" t="s">
        <v>162</v>
      </c>
      <c r="G11" s="186" t="s">
        <v>163</v>
      </c>
      <c r="H11" s="185">
        <v>1065108</v>
      </c>
      <c r="I11" s="185">
        <v>1065108</v>
      </c>
      <c r="J11" s="185"/>
      <c r="K11" s="185"/>
      <c r="L11" s="185"/>
      <c r="M11" s="185">
        <v>1065108</v>
      </c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202"/>
      <c r="Y11" s="185"/>
    </row>
    <row r="12" s="170" customFormat="1" ht="15" customHeight="1" spans="1:25">
      <c r="A12" s="186" t="s">
        <v>158</v>
      </c>
      <c r="B12" s="186" t="s">
        <v>159</v>
      </c>
      <c r="C12" s="186" t="s">
        <v>160</v>
      </c>
      <c r="D12" s="186" t="s">
        <v>70</v>
      </c>
      <c r="E12" s="186" t="s">
        <v>161</v>
      </c>
      <c r="F12" s="186" t="s">
        <v>166</v>
      </c>
      <c r="G12" s="186" t="s">
        <v>167</v>
      </c>
      <c r="H12" s="185">
        <v>1041492</v>
      </c>
      <c r="I12" s="185">
        <v>1041492</v>
      </c>
      <c r="J12" s="185"/>
      <c r="K12" s="185"/>
      <c r="L12" s="185"/>
      <c r="M12" s="185">
        <v>1041492</v>
      </c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202"/>
      <c r="Y12" s="185"/>
    </row>
    <row r="13" s="170" customFormat="1" ht="15" customHeight="1" spans="1:25">
      <c r="A13" s="186" t="s">
        <v>158</v>
      </c>
      <c r="B13" s="186" t="s">
        <v>164</v>
      </c>
      <c r="C13" s="186" t="s">
        <v>165</v>
      </c>
      <c r="D13" s="186" t="s">
        <v>70</v>
      </c>
      <c r="E13" s="186" t="s">
        <v>161</v>
      </c>
      <c r="F13" s="186" t="s">
        <v>166</v>
      </c>
      <c r="G13" s="186" t="s">
        <v>167</v>
      </c>
      <c r="H13" s="185">
        <v>115020</v>
      </c>
      <c r="I13" s="185">
        <v>115020</v>
      </c>
      <c r="J13" s="185"/>
      <c r="K13" s="185"/>
      <c r="L13" s="185"/>
      <c r="M13" s="185">
        <v>115020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202"/>
      <c r="Y13" s="185"/>
    </row>
    <row r="14" s="170" customFormat="1" ht="15" customHeight="1" spans="1:25">
      <c r="A14" s="186" t="s">
        <v>158</v>
      </c>
      <c r="B14" s="186" t="s">
        <v>159</v>
      </c>
      <c r="C14" s="186" t="s">
        <v>160</v>
      </c>
      <c r="D14" s="186" t="s">
        <v>70</v>
      </c>
      <c r="E14" s="186" t="s">
        <v>161</v>
      </c>
      <c r="F14" s="186" t="s">
        <v>168</v>
      </c>
      <c r="G14" s="186" t="s">
        <v>169</v>
      </c>
      <c r="H14" s="185">
        <v>67742</v>
      </c>
      <c r="I14" s="185">
        <v>67742</v>
      </c>
      <c r="J14" s="185"/>
      <c r="K14" s="185"/>
      <c r="L14" s="185"/>
      <c r="M14" s="185">
        <v>67742</v>
      </c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202"/>
      <c r="Y14" s="185"/>
    </row>
    <row r="15" s="170" customFormat="1" ht="15" customHeight="1" spans="1:25">
      <c r="A15" s="186" t="s">
        <v>158</v>
      </c>
      <c r="B15" s="186" t="s">
        <v>164</v>
      </c>
      <c r="C15" s="186" t="s">
        <v>165</v>
      </c>
      <c r="D15" s="186" t="s">
        <v>70</v>
      </c>
      <c r="E15" s="186" t="s">
        <v>161</v>
      </c>
      <c r="F15" s="186" t="s">
        <v>170</v>
      </c>
      <c r="G15" s="186" t="s">
        <v>171</v>
      </c>
      <c r="H15" s="185">
        <v>88759</v>
      </c>
      <c r="I15" s="185">
        <v>88759</v>
      </c>
      <c r="J15" s="185"/>
      <c r="K15" s="185"/>
      <c r="L15" s="185"/>
      <c r="M15" s="185">
        <v>88759</v>
      </c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202"/>
      <c r="Y15" s="185"/>
    </row>
    <row r="16" s="170" customFormat="1" ht="15" customHeight="1" spans="1:25">
      <c r="A16" s="186" t="s">
        <v>158</v>
      </c>
      <c r="B16" s="186" t="s">
        <v>172</v>
      </c>
      <c r="C16" s="186" t="s">
        <v>173</v>
      </c>
      <c r="D16" s="186" t="s">
        <v>70</v>
      </c>
      <c r="E16" s="186" t="s">
        <v>161</v>
      </c>
      <c r="F16" s="186" t="s">
        <v>168</v>
      </c>
      <c r="G16" s="186" t="s">
        <v>169</v>
      </c>
      <c r="H16" s="185">
        <v>353880</v>
      </c>
      <c r="I16" s="185">
        <v>353880</v>
      </c>
      <c r="J16" s="185"/>
      <c r="K16" s="185"/>
      <c r="L16" s="185"/>
      <c r="M16" s="185">
        <v>353880</v>
      </c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202"/>
      <c r="Y16" s="185"/>
    </row>
    <row r="17" s="170" customFormat="1" ht="15" customHeight="1" spans="1:25">
      <c r="A17" s="186" t="s">
        <v>158</v>
      </c>
      <c r="B17" s="186" t="s">
        <v>172</v>
      </c>
      <c r="C17" s="186" t="s">
        <v>173</v>
      </c>
      <c r="D17" s="186" t="s">
        <v>70</v>
      </c>
      <c r="E17" s="186" t="s">
        <v>161</v>
      </c>
      <c r="F17" s="186" t="s">
        <v>168</v>
      </c>
      <c r="G17" s="186" t="s">
        <v>169</v>
      </c>
      <c r="H17" s="185">
        <v>228000</v>
      </c>
      <c r="I17" s="185">
        <v>228000</v>
      </c>
      <c r="J17" s="185"/>
      <c r="K17" s="185"/>
      <c r="L17" s="185"/>
      <c r="M17" s="185">
        <v>228000</v>
      </c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202"/>
      <c r="Y17" s="185"/>
    </row>
    <row r="18" s="170" customFormat="1" ht="15" customHeight="1" spans="1:25">
      <c r="A18" s="186" t="s">
        <v>158</v>
      </c>
      <c r="B18" s="186" t="s">
        <v>174</v>
      </c>
      <c r="C18" s="186" t="s">
        <v>175</v>
      </c>
      <c r="D18" s="186" t="s">
        <v>70</v>
      </c>
      <c r="E18" s="186" t="s">
        <v>161</v>
      </c>
      <c r="F18" s="186" t="s">
        <v>170</v>
      </c>
      <c r="G18" s="186" t="s">
        <v>171</v>
      </c>
      <c r="H18" s="185">
        <v>504000</v>
      </c>
      <c r="I18" s="185">
        <v>504000</v>
      </c>
      <c r="J18" s="185"/>
      <c r="K18" s="185"/>
      <c r="L18" s="185"/>
      <c r="M18" s="185">
        <v>504000</v>
      </c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202"/>
      <c r="Y18" s="185"/>
    </row>
    <row r="19" s="170" customFormat="1" ht="15" customHeight="1" spans="1:25">
      <c r="A19" s="186" t="s">
        <v>158</v>
      </c>
      <c r="B19" s="186" t="s">
        <v>176</v>
      </c>
      <c r="C19" s="186" t="s">
        <v>177</v>
      </c>
      <c r="D19" s="186" t="s">
        <v>70</v>
      </c>
      <c r="E19" s="186" t="s">
        <v>161</v>
      </c>
      <c r="F19" s="186" t="s">
        <v>170</v>
      </c>
      <c r="G19" s="186" t="s">
        <v>171</v>
      </c>
      <c r="H19" s="185">
        <v>357900</v>
      </c>
      <c r="I19" s="185">
        <v>357900</v>
      </c>
      <c r="J19" s="185"/>
      <c r="K19" s="185"/>
      <c r="L19" s="185"/>
      <c r="M19" s="185">
        <v>357900</v>
      </c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202"/>
      <c r="Y19" s="185"/>
    </row>
    <row r="20" s="170" customFormat="1" ht="15" customHeight="1" spans="1:25">
      <c r="A20" s="186" t="s">
        <v>158</v>
      </c>
      <c r="B20" s="186" t="s">
        <v>176</v>
      </c>
      <c r="C20" s="186" t="s">
        <v>177</v>
      </c>
      <c r="D20" s="186" t="s">
        <v>70</v>
      </c>
      <c r="E20" s="186" t="s">
        <v>161</v>
      </c>
      <c r="F20" s="186" t="s">
        <v>170</v>
      </c>
      <c r="G20" s="186" t="s">
        <v>171</v>
      </c>
      <c r="H20" s="185">
        <v>211476</v>
      </c>
      <c r="I20" s="185">
        <v>211476</v>
      </c>
      <c r="J20" s="185"/>
      <c r="K20" s="185"/>
      <c r="L20" s="185"/>
      <c r="M20" s="185">
        <v>211476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202"/>
      <c r="Y20" s="185"/>
    </row>
    <row r="21" s="170" customFormat="1" ht="15" customHeight="1" spans="1:25">
      <c r="A21" s="186" t="s">
        <v>158</v>
      </c>
      <c r="B21" s="186" t="s">
        <v>178</v>
      </c>
      <c r="C21" s="186" t="s">
        <v>179</v>
      </c>
      <c r="D21" s="186" t="s">
        <v>70</v>
      </c>
      <c r="E21" s="186" t="s">
        <v>161</v>
      </c>
      <c r="F21" s="186" t="s">
        <v>170</v>
      </c>
      <c r="G21" s="186" t="s">
        <v>171</v>
      </c>
      <c r="H21" s="185">
        <v>476712</v>
      </c>
      <c r="I21" s="185">
        <v>476712</v>
      </c>
      <c r="J21" s="185"/>
      <c r="K21" s="185"/>
      <c r="L21" s="185"/>
      <c r="M21" s="185">
        <v>476712</v>
      </c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202"/>
      <c r="Y21" s="185"/>
    </row>
    <row r="22" s="170" customFormat="1" ht="15" customHeight="1" spans="1:25">
      <c r="A22" s="186" t="s">
        <v>158</v>
      </c>
      <c r="B22" s="186" t="s">
        <v>180</v>
      </c>
      <c r="C22" s="186" t="s">
        <v>181</v>
      </c>
      <c r="D22" s="186" t="s">
        <v>80</v>
      </c>
      <c r="E22" s="186" t="s">
        <v>182</v>
      </c>
      <c r="F22" s="186" t="s">
        <v>183</v>
      </c>
      <c r="G22" s="186" t="s">
        <v>181</v>
      </c>
      <c r="H22" s="185">
        <v>824510.88</v>
      </c>
      <c r="I22" s="185">
        <v>824510.88</v>
      </c>
      <c r="J22" s="185"/>
      <c r="K22" s="185"/>
      <c r="L22" s="185"/>
      <c r="M22" s="185">
        <v>824510.88</v>
      </c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202"/>
      <c r="Y22" s="185"/>
    </row>
    <row r="23" s="170" customFormat="1" ht="15" customHeight="1" spans="1:25">
      <c r="A23" s="186" t="s">
        <v>158</v>
      </c>
      <c r="B23" s="186" t="s">
        <v>184</v>
      </c>
      <c r="C23" s="186" t="s">
        <v>185</v>
      </c>
      <c r="D23" s="186" t="s">
        <v>88</v>
      </c>
      <c r="E23" s="186" t="s">
        <v>186</v>
      </c>
      <c r="F23" s="186" t="s">
        <v>187</v>
      </c>
      <c r="G23" s="186" t="s">
        <v>188</v>
      </c>
      <c r="H23" s="185">
        <v>154038.42</v>
      </c>
      <c r="I23" s="185">
        <v>154038.42</v>
      </c>
      <c r="J23" s="185"/>
      <c r="K23" s="185"/>
      <c r="L23" s="185"/>
      <c r="M23" s="185">
        <v>154038.42</v>
      </c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202"/>
      <c r="Y23" s="185"/>
    </row>
    <row r="24" s="170" customFormat="1" ht="15" customHeight="1" spans="1:25">
      <c r="A24" s="186" t="s">
        <v>158</v>
      </c>
      <c r="B24" s="186" t="s">
        <v>184</v>
      </c>
      <c r="C24" s="186" t="s">
        <v>185</v>
      </c>
      <c r="D24" s="186" t="s">
        <v>90</v>
      </c>
      <c r="E24" s="186" t="s">
        <v>189</v>
      </c>
      <c r="F24" s="186" t="s">
        <v>187</v>
      </c>
      <c r="G24" s="186" t="s">
        <v>188</v>
      </c>
      <c r="H24" s="185">
        <v>208347.75</v>
      </c>
      <c r="I24" s="185">
        <v>208347.75</v>
      </c>
      <c r="J24" s="185"/>
      <c r="K24" s="185"/>
      <c r="L24" s="185"/>
      <c r="M24" s="185">
        <v>208347.75</v>
      </c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202"/>
      <c r="Y24" s="185"/>
    </row>
    <row r="25" s="170" customFormat="1" ht="15" customHeight="1" spans="1:25">
      <c r="A25" s="186" t="s">
        <v>158</v>
      </c>
      <c r="B25" s="186" t="s">
        <v>184</v>
      </c>
      <c r="C25" s="186" t="s">
        <v>185</v>
      </c>
      <c r="D25" s="186" t="s">
        <v>92</v>
      </c>
      <c r="E25" s="186" t="s">
        <v>190</v>
      </c>
      <c r="F25" s="186" t="s">
        <v>191</v>
      </c>
      <c r="G25" s="186" t="s">
        <v>192</v>
      </c>
      <c r="H25" s="185">
        <v>168077.35</v>
      </c>
      <c r="I25" s="185">
        <v>168077.35</v>
      </c>
      <c r="J25" s="185"/>
      <c r="K25" s="185"/>
      <c r="L25" s="185"/>
      <c r="M25" s="185">
        <v>168077.35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202"/>
      <c r="Y25" s="185"/>
    </row>
    <row r="26" s="170" customFormat="1" ht="15" customHeight="1" spans="1:25">
      <c r="A26" s="186" t="s">
        <v>158</v>
      </c>
      <c r="B26" s="186" t="s">
        <v>184</v>
      </c>
      <c r="C26" s="186" t="s">
        <v>185</v>
      </c>
      <c r="D26" s="186" t="s">
        <v>94</v>
      </c>
      <c r="E26" s="186" t="s">
        <v>193</v>
      </c>
      <c r="F26" s="186" t="s">
        <v>194</v>
      </c>
      <c r="G26" s="186" t="s">
        <v>195</v>
      </c>
      <c r="H26" s="185">
        <v>7224</v>
      </c>
      <c r="I26" s="185">
        <v>7224</v>
      </c>
      <c r="J26" s="185"/>
      <c r="K26" s="185"/>
      <c r="L26" s="185"/>
      <c r="M26" s="185">
        <v>7224</v>
      </c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202"/>
      <c r="Y26" s="185"/>
    </row>
    <row r="27" s="170" customFormat="1" ht="15" customHeight="1" spans="1:25">
      <c r="A27" s="186" t="s">
        <v>158</v>
      </c>
      <c r="B27" s="186" t="s">
        <v>184</v>
      </c>
      <c r="C27" s="186" t="s">
        <v>185</v>
      </c>
      <c r="D27" s="186" t="s">
        <v>94</v>
      </c>
      <c r="E27" s="186" t="s">
        <v>193</v>
      </c>
      <c r="F27" s="186" t="s">
        <v>194</v>
      </c>
      <c r="G27" s="186" t="s">
        <v>195</v>
      </c>
      <c r="H27" s="185">
        <v>9632</v>
      </c>
      <c r="I27" s="185">
        <v>9632</v>
      </c>
      <c r="J27" s="185"/>
      <c r="K27" s="185"/>
      <c r="L27" s="185"/>
      <c r="M27" s="185">
        <v>9632</v>
      </c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202"/>
      <c r="Y27" s="185"/>
    </row>
    <row r="28" s="170" customFormat="1" ht="15" customHeight="1" spans="1:25">
      <c r="A28" s="186" t="s">
        <v>158</v>
      </c>
      <c r="B28" s="186" t="s">
        <v>196</v>
      </c>
      <c r="C28" s="186" t="s">
        <v>197</v>
      </c>
      <c r="D28" s="186" t="s">
        <v>70</v>
      </c>
      <c r="E28" s="186" t="s">
        <v>161</v>
      </c>
      <c r="F28" s="186" t="s">
        <v>194</v>
      </c>
      <c r="G28" s="186" t="s">
        <v>195</v>
      </c>
      <c r="H28" s="185">
        <v>16204.82</v>
      </c>
      <c r="I28" s="185">
        <v>16204.82</v>
      </c>
      <c r="J28" s="185"/>
      <c r="K28" s="185"/>
      <c r="L28" s="185"/>
      <c r="M28" s="185">
        <v>16204.82</v>
      </c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202"/>
      <c r="Y28" s="185"/>
    </row>
    <row r="29" s="170" customFormat="1" ht="15" customHeight="1" spans="1:25">
      <c r="A29" s="186" t="s">
        <v>158</v>
      </c>
      <c r="B29" s="186" t="s">
        <v>198</v>
      </c>
      <c r="C29" s="186" t="s">
        <v>199</v>
      </c>
      <c r="D29" s="186" t="s">
        <v>100</v>
      </c>
      <c r="E29" s="186" t="s">
        <v>199</v>
      </c>
      <c r="F29" s="186" t="s">
        <v>200</v>
      </c>
      <c r="G29" s="186" t="s">
        <v>199</v>
      </c>
      <c r="H29" s="185">
        <v>546879.96</v>
      </c>
      <c r="I29" s="185">
        <v>546879.96</v>
      </c>
      <c r="J29" s="185"/>
      <c r="K29" s="185"/>
      <c r="L29" s="185"/>
      <c r="M29" s="185">
        <v>546879.96</v>
      </c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202"/>
      <c r="Y29" s="185"/>
    </row>
    <row r="30" s="170" customFormat="1" ht="15" customHeight="1" spans="1:25">
      <c r="A30" s="186" t="s">
        <v>158</v>
      </c>
      <c r="B30" s="186" t="s">
        <v>201</v>
      </c>
      <c r="C30" s="186" t="s">
        <v>202</v>
      </c>
      <c r="D30" s="186" t="s">
        <v>70</v>
      </c>
      <c r="E30" s="186" t="s">
        <v>161</v>
      </c>
      <c r="F30" s="186" t="s">
        <v>203</v>
      </c>
      <c r="G30" s="186" t="s">
        <v>204</v>
      </c>
      <c r="H30" s="185">
        <v>420000.48</v>
      </c>
      <c r="I30" s="185">
        <v>420000.48</v>
      </c>
      <c r="J30" s="185"/>
      <c r="K30" s="185"/>
      <c r="L30" s="185"/>
      <c r="M30" s="185">
        <v>420000.48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202"/>
      <c r="Y30" s="185"/>
    </row>
    <row r="31" s="170" customFormat="1" ht="15" customHeight="1" spans="1:25">
      <c r="A31" s="186" t="s">
        <v>158</v>
      </c>
      <c r="B31" s="186" t="s">
        <v>205</v>
      </c>
      <c r="C31" s="186" t="s">
        <v>206</v>
      </c>
      <c r="D31" s="186" t="s">
        <v>70</v>
      </c>
      <c r="E31" s="186" t="s">
        <v>161</v>
      </c>
      <c r="F31" s="186" t="s">
        <v>207</v>
      </c>
      <c r="G31" s="186" t="s">
        <v>208</v>
      </c>
      <c r="H31" s="185">
        <v>30000</v>
      </c>
      <c r="I31" s="185">
        <v>30000</v>
      </c>
      <c r="J31" s="185"/>
      <c r="K31" s="185"/>
      <c r="L31" s="185"/>
      <c r="M31" s="185">
        <v>30000</v>
      </c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202"/>
      <c r="Y31" s="185"/>
    </row>
    <row r="32" s="170" customFormat="1" ht="15" customHeight="1" spans="1:25">
      <c r="A32" s="186" t="s">
        <v>158</v>
      </c>
      <c r="B32" s="186" t="s">
        <v>209</v>
      </c>
      <c r="C32" s="186" t="s">
        <v>210</v>
      </c>
      <c r="D32" s="186" t="s">
        <v>70</v>
      </c>
      <c r="E32" s="186" t="s">
        <v>161</v>
      </c>
      <c r="F32" s="186" t="s">
        <v>194</v>
      </c>
      <c r="G32" s="186" t="s">
        <v>195</v>
      </c>
      <c r="H32" s="185">
        <v>21000</v>
      </c>
      <c r="I32" s="185">
        <v>21000</v>
      </c>
      <c r="J32" s="185"/>
      <c r="K32" s="185"/>
      <c r="L32" s="185"/>
      <c r="M32" s="185">
        <v>21000</v>
      </c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202"/>
      <c r="Y32" s="185"/>
    </row>
    <row r="33" s="170" customFormat="1" ht="15" customHeight="1" spans="1:25">
      <c r="A33" s="186" t="s">
        <v>158</v>
      </c>
      <c r="B33" s="186" t="s">
        <v>211</v>
      </c>
      <c r="C33" s="186" t="s">
        <v>212</v>
      </c>
      <c r="D33" s="186" t="s">
        <v>70</v>
      </c>
      <c r="E33" s="186" t="s">
        <v>161</v>
      </c>
      <c r="F33" s="186" t="s">
        <v>213</v>
      </c>
      <c r="G33" s="186" t="s">
        <v>214</v>
      </c>
      <c r="H33" s="185">
        <v>49200</v>
      </c>
      <c r="I33" s="185">
        <v>49200</v>
      </c>
      <c r="J33" s="185"/>
      <c r="K33" s="185"/>
      <c r="L33" s="185"/>
      <c r="M33" s="185">
        <v>49200</v>
      </c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202"/>
      <c r="Y33" s="185"/>
    </row>
    <row r="34" s="170" customFormat="1" ht="15" customHeight="1" spans="1:25">
      <c r="A34" s="186" t="s">
        <v>158</v>
      </c>
      <c r="B34" s="186" t="s">
        <v>211</v>
      </c>
      <c r="C34" s="186" t="s">
        <v>212</v>
      </c>
      <c r="D34" s="186" t="s">
        <v>70</v>
      </c>
      <c r="E34" s="186" t="s">
        <v>161</v>
      </c>
      <c r="F34" s="186" t="s">
        <v>215</v>
      </c>
      <c r="G34" s="186" t="s">
        <v>216</v>
      </c>
      <c r="H34" s="185">
        <v>8000</v>
      </c>
      <c r="I34" s="185">
        <v>8000</v>
      </c>
      <c r="J34" s="185"/>
      <c r="K34" s="185"/>
      <c r="L34" s="185"/>
      <c r="M34" s="185">
        <v>8000</v>
      </c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202"/>
      <c r="Y34" s="185"/>
    </row>
    <row r="35" s="170" customFormat="1" ht="15" customHeight="1" spans="1:25">
      <c r="A35" s="186" t="s">
        <v>158</v>
      </c>
      <c r="B35" s="186" t="s">
        <v>211</v>
      </c>
      <c r="C35" s="186" t="s">
        <v>212</v>
      </c>
      <c r="D35" s="186" t="s">
        <v>70</v>
      </c>
      <c r="E35" s="186" t="s">
        <v>161</v>
      </c>
      <c r="F35" s="186" t="s">
        <v>217</v>
      </c>
      <c r="G35" s="186" t="s">
        <v>218</v>
      </c>
      <c r="H35" s="185">
        <v>32000</v>
      </c>
      <c r="I35" s="185">
        <v>32000</v>
      </c>
      <c r="J35" s="185"/>
      <c r="K35" s="185"/>
      <c r="L35" s="185"/>
      <c r="M35" s="185">
        <v>32000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202"/>
      <c r="Y35" s="185"/>
    </row>
    <row r="36" s="170" customFormat="1" ht="15" customHeight="1" spans="1:25">
      <c r="A36" s="186" t="s">
        <v>158</v>
      </c>
      <c r="B36" s="186" t="s">
        <v>211</v>
      </c>
      <c r="C36" s="186" t="s">
        <v>212</v>
      </c>
      <c r="D36" s="186" t="s">
        <v>70</v>
      </c>
      <c r="E36" s="186" t="s">
        <v>161</v>
      </c>
      <c r="F36" s="186" t="s">
        <v>219</v>
      </c>
      <c r="G36" s="186" t="s">
        <v>220</v>
      </c>
      <c r="H36" s="185">
        <v>36000</v>
      </c>
      <c r="I36" s="185">
        <v>36000</v>
      </c>
      <c r="J36" s="185"/>
      <c r="K36" s="185"/>
      <c r="L36" s="185"/>
      <c r="M36" s="185">
        <v>36000</v>
      </c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202"/>
      <c r="Y36" s="185"/>
    </row>
    <row r="37" s="170" customFormat="1" ht="15" customHeight="1" spans="1:25">
      <c r="A37" s="186" t="s">
        <v>158</v>
      </c>
      <c r="B37" s="186" t="s">
        <v>221</v>
      </c>
      <c r="C37" s="186" t="s">
        <v>135</v>
      </c>
      <c r="D37" s="186" t="s">
        <v>70</v>
      </c>
      <c r="E37" s="186" t="s">
        <v>161</v>
      </c>
      <c r="F37" s="186" t="s">
        <v>222</v>
      </c>
      <c r="G37" s="186" t="s">
        <v>135</v>
      </c>
      <c r="H37" s="185">
        <v>14400</v>
      </c>
      <c r="I37" s="185">
        <v>14400</v>
      </c>
      <c r="J37" s="185"/>
      <c r="K37" s="185"/>
      <c r="L37" s="185"/>
      <c r="M37" s="185">
        <v>14400</v>
      </c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202"/>
      <c r="Y37" s="185"/>
    </row>
    <row r="38" s="170" customFormat="1" ht="15" customHeight="1" spans="1:25">
      <c r="A38" s="186" t="s">
        <v>158</v>
      </c>
      <c r="B38" s="186" t="s">
        <v>223</v>
      </c>
      <c r="C38" s="186" t="s">
        <v>224</v>
      </c>
      <c r="D38" s="186" t="s">
        <v>70</v>
      </c>
      <c r="E38" s="186" t="s">
        <v>161</v>
      </c>
      <c r="F38" s="186" t="s">
        <v>225</v>
      </c>
      <c r="G38" s="186" t="s">
        <v>224</v>
      </c>
      <c r="H38" s="185">
        <v>65000</v>
      </c>
      <c r="I38" s="185">
        <v>65000</v>
      </c>
      <c r="J38" s="185"/>
      <c r="K38" s="185"/>
      <c r="L38" s="185"/>
      <c r="M38" s="185">
        <v>65000</v>
      </c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202"/>
      <c r="Y38" s="185"/>
    </row>
    <row r="39" s="170" customFormat="1" ht="15" customHeight="1" spans="1:25">
      <c r="A39" s="186" t="s">
        <v>158</v>
      </c>
      <c r="B39" s="186" t="s">
        <v>226</v>
      </c>
      <c r="C39" s="186" t="s">
        <v>227</v>
      </c>
      <c r="D39" s="186" t="s">
        <v>70</v>
      </c>
      <c r="E39" s="186" t="s">
        <v>161</v>
      </c>
      <c r="F39" s="186" t="s">
        <v>228</v>
      </c>
      <c r="G39" s="186" t="s">
        <v>229</v>
      </c>
      <c r="H39" s="185">
        <v>169800</v>
      </c>
      <c r="I39" s="185">
        <v>169800</v>
      </c>
      <c r="J39" s="185"/>
      <c r="K39" s="185"/>
      <c r="L39" s="185"/>
      <c r="M39" s="185">
        <v>169800</v>
      </c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202"/>
      <c r="Y39" s="185"/>
    </row>
    <row r="40" s="170" customFormat="1" ht="15" customHeight="1" spans="1:25">
      <c r="A40" s="186" t="s">
        <v>158</v>
      </c>
      <c r="B40" s="186" t="s">
        <v>230</v>
      </c>
      <c r="C40" s="186" t="s">
        <v>231</v>
      </c>
      <c r="D40" s="186" t="s">
        <v>78</v>
      </c>
      <c r="E40" s="186" t="s">
        <v>232</v>
      </c>
      <c r="F40" s="186" t="s">
        <v>233</v>
      </c>
      <c r="G40" s="186" t="s">
        <v>234</v>
      </c>
      <c r="H40" s="185">
        <v>56878.8</v>
      </c>
      <c r="I40" s="185">
        <v>56878.8</v>
      </c>
      <c r="J40" s="185"/>
      <c r="K40" s="185"/>
      <c r="L40" s="185"/>
      <c r="M40" s="185">
        <v>56878.8</v>
      </c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202"/>
      <c r="Y40" s="185"/>
    </row>
    <row r="41" s="170" customFormat="1" ht="15" customHeight="1" spans="1:25">
      <c r="A41" s="187" t="s">
        <v>102</v>
      </c>
      <c r="B41" s="188"/>
      <c r="C41" s="188"/>
      <c r="D41" s="188"/>
      <c r="E41" s="188"/>
      <c r="F41" s="188"/>
      <c r="G41" s="189"/>
      <c r="H41" s="185">
        <v>8160186.46</v>
      </c>
      <c r="I41" s="185">
        <v>8160187.46</v>
      </c>
      <c r="J41" s="185"/>
      <c r="K41" s="185"/>
      <c r="L41" s="185"/>
      <c r="M41" s="185">
        <v>8160187.46</v>
      </c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202"/>
      <c r="Y41" s="185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07638888888889" right="0.307638888888889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6"/>
  <sheetViews>
    <sheetView zoomScale="90" zoomScaleNormal="90" topLeftCell="C5" workbookViewId="0">
      <selection activeCell="H21" sqref="H21"/>
    </sheetView>
  </sheetViews>
  <sheetFormatPr defaultColWidth="10.6666666666667" defaultRowHeight="14.25" customHeight="1"/>
  <cols>
    <col min="1" max="1" width="22.4555555555556" style="29" customWidth="1"/>
    <col min="2" max="2" width="25.3333333333333" style="29" customWidth="1"/>
    <col min="3" max="3" width="31.6555555555556" style="29" customWidth="1"/>
    <col min="4" max="4" width="27.8333333333333" style="29" customWidth="1"/>
    <col min="5" max="5" width="13" style="29" customWidth="1"/>
    <col min="6" max="6" width="20.6666666666667" style="29" customWidth="1"/>
    <col min="7" max="7" width="11.5" style="29" customWidth="1"/>
    <col min="8" max="8" width="22.0333333333333" style="29" customWidth="1"/>
    <col min="9" max="11" width="14" style="29" customWidth="1"/>
    <col min="12" max="24" width="9.82222222222222" style="29" customWidth="1"/>
    <col min="25" max="16384" width="10.6666666666667" style="29" customWidth="1"/>
  </cols>
  <sheetData>
    <row r="1" ht="13.5" customHeight="1" spans="5:24">
      <c r="E1" s="145"/>
      <c r="F1" s="145"/>
      <c r="G1" s="145"/>
      <c r="H1" s="145"/>
      <c r="I1" s="30"/>
      <c r="J1" s="30"/>
      <c r="K1" s="30"/>
      <c r="L1" s="30"/>
      <c r="M1" s="30"/>
      <c r="N1" s="30"/>
      <c r="O1" s="30"/>
      <c r="P1" s="30"/>
      <c r="Q1" s="30"/>
      <c r="W1" s="51"/>
      <c r="X1" s="51" t="s">
        <v>235</v>
      </c>
    </row>
    <row r="2" ht="45" customHeight="1" spans="1:24">
      <c r="A2" s="32" t="s">
        <v>236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ht="25" customHeight="1" spans="1:24">
      <c r="A3" s="146" t="s">
        <v>2</v>
      </c>
      <c r="B3" s="147"/>
      <c r="C3" s="147"/>
      <c r="D3" s="147"/>
      <c r="E3" s="147"/>
      <c r="F3" s="147"/>
      <c r="G3" s="147"/>
      <c r="H3" s="147"/>
      <c r="I3" s="155"/>
      <c r="J3" s="155"/>
      <c r="K3" s="155"/>
      <c r="L3" s="155"/>
      <c r="M3" s="155"/>
      <c r="N3" s="155"/>
      <c r="O3" s="155"/>
      <c r="P3" s="155"/>
      <c r="Q3" s="155"/>
      <c r="W3" s="125"/>
      <c r="X3" s="125" t="s">
        <v>131</v>
      </c>
    </row>
    <row r="4" ht="21.75" customHeight="1" spans="1:24">
      <c r="A4" s="11" t="s">
        <v>237</v>
      </c>
      <c r="B4" s="36" t="s">
        <v>141</v>
      </c>
      <c r="C4" s="11" t="s">
        <v>142</v>
      </c>
      <c r="D4" s="11" t="s">
        <v>140</v>
      </c>
      <c r="E4" s="36" t="s">
        <v>143</v>
      </c>
      <c r="F4" s="36" t="s">
        <v>144</v>
      </c>
      <c r="G4" s="36" t="s">
        <v>238</v>
      </c>
      <c r="H4" s="36" t="s">
        <v>239</v>
      </c>
      <c r="I4" s="37" t="s">
        <v>36</v>
      </c>
      <c r="J4" s="86" t="s">
        <v>240</v>
      </c>
      <c r="K4" s="87"/>
      <c r="L4" s="87"/>
      <c r="M4" s="133"/>
      <c r="N4" s="86" t="s">
        <v>149</v>
      </c>
      <c r="O4" s="87"/>
      <c r="P4" s="133"/>
      <c r="Q4" s="36" t="s">
        <v>42</v>
      </c>
      <c r="R4" s="86" t="s">
        <v>43</v>
      </c>
      <c r="S4" s="87"/>
      <c r="T4" s="87"/>
      <c r="U4" s="87"/>
      <c r="V4" s="87"/>
      <c r="W4" s="87"/>
      <c r="X4" s="133"/>
    </row>
    <row r="5" ht="21.75" customHeight="1" spans="1:24">
      <c r="A5" s="104"/>
      <c r="B5" s="89"/>
      <c r="C5" s="104"/>
      <c r="D5" s="104"/>
      <c r="E5" s="148"/>
      <c r="F5" s="148"/>
      <c r="G5" s="148"/>
      <c r="H5" s="148"/>
      <c r="I5" s="89"/>
      <c r="J5" s="156" t="s">
        <v>39</v>
      </c>
      <c r="K5" s="157"/>
      <c r="L5" s="36" t="s">
        <v>40</v>
      </c>
      <c r="M5" s="36" t="s">
        <v>41</v>
      </c>
      <c r="N5" s="36" t="s">
        <v>39</v>
      </c>
      <c r="O5" s="36" t="s">
        <v>40</v>
      </c>
      <c r="P5" s="36" t="s">
        <v>41</v>
      </c>
      <c r="Q5" s="148"/>
      <c r="R5" s="36" t="s">
        <v>38</v>
      </c>
      <c r="S5" s="36" t="s">
        <v>44</v>
      </c>
      <c r="T5" s="36" t="s">
        <v>156</v>
      </c>
      <c r="U5" s="36" t="s">
        <v>46</v>
      </c>
      <c r="V5" s="36" t="s">
        <v>47</v>
      </c>
      <c r="W5" s="36" t="s">
        <v>48</v>
      </c>
      <c r="X5" s="36" t="s">
        <v>49</v>
      </c>
    </row>
    <row r="6" ht="21" customHeight="1" spans="1:24">
      <c r="A6" s="89"/>
      <c r="B6" s="89"/>
      <c r="C6" s="89"/>
      <c r="D6" s="89"/>
      <c r="E6" s="89"/>
      <c r="F6" s="89"/>
      <c r="G6" s="89"/>
      <c r="H6" s="89"/>
      <c r="I6" s="89"/>
      <c r="J6" s="158" t="s">
        <v>38</v>
      </c>
      <c r="K6" s="15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ht="39.75" customHeight="1" spans="1:24">
      <c r="A7" s="15"/>
      <c r="B7" s="39"/>
      <c r="C7" s="15"/>
      <c r="D7" s="15"/>
      <c r="E7" s="61"/>
      <c r="F7" s="61"/>
      <c r="G7" s="61"/>
      <c r="H7" s="61"/>
      <c r="I7" s="39"/>
      <c r="J7" s="62" t="s">
        <v>38</v>
      </c>
      <c r="K7" s="62" t="s">
        <v>241</v>
      </c>
      <c r="L7" s="61"/>
      <c r="M7" s="61"/>
      <c r="N7" s="61"/>
      <c r="O7" s="61"/>
      <c r="P7" s="61"/>
      <c r="Q7" s="61"/>
      <c r="R7" s="61"/>
      <c r="S7" s="61"/>
      <c r="T7" s="61"/>
      <c r="U7" s="39"/>
      <c r="V7" s="61"/>
      <c r="W7" s="39"/>
      <c r="X7" s="61"/>
    </row>
    <row r="8" ht="30" customHeight="1" spans="1:24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160">
        <v>12</v>
      </c>
      <c r="M8" s="160">
        <v>13</v>
      </c>
      <c r="N8" s="160">
        <v>14</v>
      </c>
      <c r="O8" s="160">
        <v>15</v>
      </c>
      <c r="P8" s="160">
        <v>16</v>
      </c>
      <c r="Q8" s="160">
        <v>17</v>
      </c>
      <c r="R8" s="160">
        <v>18</v>
      </c>
      <c r="S8" s="160">
        <v>19</v>
      </c>
      <c r="T8" s="160">
        <v>20</v>
      </c>
      <c r="U8" s="40">
        <v>21</v>
      </c>
      <c r="V8" s="40">
        <v>22</v>
      </c>
      <c r="W8" s="40">
        <v>23</v>
      </c>
      <c r="X8" s="40">
        <v>24</v>
      </c>
    </row>
    <row r="9" ht="30" customHeight="1" spans="1:24">
      <c r="A9" s="149"/>
      <c r="B9" s="149"/>
      <c r="C9" s="150" t="s">
        <v>242</v>
      </c>
      <c r="D9" s="149"/>
      <c r="E9" s="149"/>
      <c r="F9" s="149"/>
      <c r="G9" s="149"/>
      <c r="H9" s="149"/>
      <c r="I9" s="161">
        <v>300000</v>
      </c>
      <c r="J9" s="161">
        <v>300000</v>
      </c>
      <c r="K9" s="161">
        <v>300000</v>
      </c>
      <c r="L9" s="162"/>
      <c r="M9" s="162"/>
      <c r="N9" s="22"/>
      <c r="O9" s="22"/>
      <c r="P9" s="163"/>
      <c r="Q9" s="162"/>
      <c r="R9" s="162"/>
      <c r="S9" s="162"/>
      <c r="T9" s="162"/>
      <c r="U9" s="22"/>
      <c r="V9" s="162"/>
      <c r="W9" s="21"/>
      <c r="X9" s="162"/>
    </row>
    <row r="10" s="75" customFormat="1" ht="25" customHeight="1" spans="1:24">
      <c r="A10" s="151" t="s">
        <v>243</v>
      </c>
      <c r="B10" s="151" t="s">
        <v>244</v>
      </c>
      <c r="C10" s="152" t="s">
        <v>242</v>
      </c>
      <c r="D10" s="151" t="s">
        <v>51</v>
      </c>
      <c r="E10" s="151" t="s">
        <v>72</v>
      </c>
      <c r="F10" s="151" t="s">
        <v>245</v>
      </c>
      <c r="G10" s="151" t="s">
        <v>213</v>
      </c>
      <c r="H10" s="151" t="s">
        <v>214</v>
      </c>
      <c r="I10" s="164">
        <v>15000</v>
      </c>
      <c r="J10" s="164">
        <v>15000</v>
      </c>
      <c r="K10" s="164">
        <v>15000</v>
      </c>
      <c r="L10" s="165"/>
      <c r="M10" s="165"/>
      <c r="N10" s="166"/>
      <c r="O10" s="166"/>
      <c r="P10" s="143"/>
      <c r="Q10" s="165"/>
      <c r="R10" s="165"/>
      <c r="S10" s="165"/>
      <c r="T10" s="165"/>
      <c r="U10" s="166"/>
      <c r="V10" s="165"/>
      <c r="W10" s="166"/>
      <c r="X10" s="165"/>
    </row>
    <row r="11" s="75" customFormat="1" ht="25" customHeight="1" spans="1:24">
      <c r="A11" s="151" t="s">
        <v>243</v>
      </c>
      <c r="B11" s="151" t="s">
        <v>244</v>
      </c>
      <c r="C11" s="152" t="s">
        <v>242</v>
      </c>
      <c r="D11" s="151" t="s">
        <v>51</v>
      </c>
      <c r="E11" s="151" t="s">
        <v>72</v>
      </c>
      <c r="F11" s="151" t="s">
        <v>245</v>
      </c>
      <c r="G11" s="151" t="s">
        <v>213</v>
      </c>
      <c r="H11" s="151" t="s">
        <v>214</v>
      </c>
      <c r="I11" s="164">
        <v>60000</v>
      </c>
      <c r="J11" s="164">
        <v>60000</v>
      </c>
      <c r="K11" s="164">
        <v>60000</v>
      </c>
      <c r="L11" s="165"/>
      <c r="M11" s="165"/>
      <c r="N11" s="166"/>
      <c r="O11" s="166"/>
      <c r="P11" s="167"/>
      <c r="Q11" s="165"/>
      <c r="R11" s="165"/>
      <c r="S11" s="165"/>
      <c r="T11" s="165"/>
      <c r="U11" s="166"/>
      <c r="V11" s="165"/>
      <c r="W11" s="166"/>
      <c r="X11" s="165"/>
    </row>
    <row r="12" s="75" customFormat="1" ht="25" customHeight="1" spans="1:24">
      <c r="A12" s="151" t="s">
        <v>243</v>
      </c>
      <c r="B12" s="151" t="s">
        <v>244</v>
      </c>
      <c r="C12" s="152" t="s">
        <v>242</v>
      </c>
      <c r="D12" s="151" t="s">
        <v>51</v>
      </c>
      <c r="E12" s="151" t="s">
        <v>72</v>
      </c>
      <c r="F12" s="151" t="s">
        <v>245</v>
      </c>
      <c r="G12" s="151" t="s">
        <v>213</v>
      </c>
      <c r="H12" s="151" t="s">
        <v>214</v>
      </c>
      <c r="I12" s="164">
        <v>42000</v>
      </c>
      <c r="J12" s="164">
        <v>42000</v>
      </c>
      <c r="K12" s="164">
        <v>42000</v>
      </c>
      <c r="L12" s="165"/>
      <c r="M12" s="165"/>
      <c r="N12" s="166"/>
      <c r="O12" s="166"/>
      <c r="P12" s="167"/>
      <c r="Q12" s="165"/>
      <c r="R12" s="165"/>
      <c r="S12" s="165"/>
      <c r="T12" s="165"/>
      <c r="U12" s="166"/>
      <c r="V12" s="165"/>
      <c r="W12" s="166"/>
      <c r="X12" s="165"/>
    </row>
    <row r="13" s="75" customFormat="1" ht="25" customHeight="1" spans="1:24">
      <c r="A13" s="151" t="s">
        <v>243</v>
      </c>
      <c r="B13" s="151" t="s">
        <v>244</v>
      </c>
      <c r="C13" s="152" t="s">
        <v>242</v>
      </c>
      <c r="D13" s="151" t="s">
        <v>51</v>
      </c>
      <c r="E13" s="151" t="s">
        <v>72</v>
      </c>
      <c r="F13" s="151" t="s">
        <v>245</v>
      </c>
      <c r="G13" s="151" t="s">
        <v>215</v>
      </c>
      <c r="H13" s="151" t="s">
        <v>216</v>
      </c>
      <c r="I13" s="164">
        <v>10000</v>
      </c>
      <c r="J13" s="164">
        <v>10000</v>
      </c>
      <c r="K13" s="164">
        <v>10000</v>
      </c>
      <c r="L13" s="165"/>
      <c r="M13" s="165"/>
      <c r="N13" s="166"/>
      <c r="O13" s="166"/>
      <c r="P13" s="167"/>
      <c r="Q13" s="165"/>
      <c r="R13" s="165"/>
      <c r="S13" s="165"/>
      <c r="T13" s="165"/>
      <c r="U13" s="166"/>
      <c r="V13" s="165"/>
      <c r="W13" s="166"/>
      <c r="X13" s="165"/>
    </row>
    <row r="14" s="75" customFormat="1" ht="25" customHeight="1" spans="1:24">
      <c r="A14" s="151" t="s">
        <v>243</v>
      </c>
      <c r="B14" s="151" t="s">
        <v>244</v>
      </c>
      <c r="C14" s="152" t="s">
        <v>242</v>
      </c>
      <c r="D14" s="151" t="s">
        <v>51</v>
      </c>
      <c r="E14" s="151" t="s">
        <v>72</v>
      </c>
      <c r="F14" s="151" t="s">
        <v>245</v>
      </c>
      <c r="G14" s="151" t="s">
        <v>217</v>
      </c>
      <c r="H14" s="151" t="s">
        <v>218</v>
      </c>
      <c r="I14" s="164">
        <v>30000</v>
      </c>
      <c r="J14" s="164">
        <v>30000</v>
      </c>
      <c r="K14" s="164">
        <v>30000</v>
      </c>
      <c r="L14" s="165"/>
      <c r="M14" s="165"/>
      <c r="N14" s="166"/>
      <c r="O14" s="166"/>
      <c r="P14" s="167"/>
      <c r="Q14" s="165"/>
      <c r="R14" s="165"/>
      <c r="S14" s="165"/>
      <c r="T14" s="165"/>
      <c r="U14" s="166"/>
      <c r="V14" s="165"/>
      <c r="W14" s="166"/>
      <c r="X14" s="165"/>
    </row>
    <row r="15" s="75" customFormat="1" ht="25" customHeight="1" spans="1:24">
      <c r="A15" s="151" t="s">
        <v>243</v>
      </c>
      <c r="B15" s="151" t="s">
        <v>244</v>
      </c>
      <c r="C15" s="152" t="s">
        <v>242</v>
      </c>
      <c r="D15" s="151" t="s">
        <v>51</v>
      </c>
      <c r="E15" s="151" t="s">
        <v>72</v>
      </c>
      <c r="F15" s="151" t="s">
        <v>245</v>
      </c>
      <c r="G15" s="151" t="s">
        <v>246</v>
      </c>
      <c r="H15" s="151" t="s">
        <v>247</v>
      </c>
      <c r="I15" s="164">
        <v>4000</v>
      </c>
      <c r="J15" s="164">
        <v>4000</v>
      </c>
      <c r="K15" s="164">
        <v>4000</v>
      </c>
      <c r="L15" s="165"/>
      <c r="M15" s="165"/>
      <c r="N15" s="166"/>
      <c r="O15" s="166"/>
      <c r="P15" s="167"/>
      <c r="Q15" s="165"/>
      <c r="R15" s="165"/>
      <c r="S15" s="165"/>
      <c r="T15" s="165"/>
      <c r="U15" s="166"/>
      <c r="V15" s="165"/>
      <c r="W15" s="166"/>
      <c r="X15" s="165"/>
    </row>
    <row r="16" s="75" customFormat="1" ht="25" customHeight="1" spans="1:24">
      <c r="A16" s="151" t="s">
        <v>243</v>
      </c>
      <c r="B16" s="151" t="s">
        <v>244</v>
      </c>
      <c r="C16" s="152" t="s">
        <v>242</v>
      </c>
      <c r="D16" s="151" t="s">
        <v>51</v>
      </c>
      <c r="E16" s="151" t="s">
        <v>72</v>
      </c>
      <c r="F16" s="151" t="s">
        <v>245</v>
      </c>
      <c r="G16" s="151" t="s">
        <v>219</v>
      </c>
      <c r="H16" s="151" t="s">
        <v>220</v>
      </c>
      <c r="I16" s="164">
        <v>25000</v>
      </c>
      <c r="J16" s="164">
        <v>25000</v>
      </c>
      <c r="K16" s="164">
        <v>25000</v>
      </c>
      <c r="L16" s="165"/>
      <c r="M16" s="165"/>
      <c r="N16" s="166"/>
      <c r="O16" s="166"/>
      <c r="P16" s="167"/>
      <c r="Q16" s="165"/>
      <c r="R16" s="165"/>
      <c r="S16" s="165"/>
      <c r="T16" s="165"/>
      <c r="U16" s="166"/>
      <c r="V16" s="165"/>
      <c r="W16" s="166"/>
      <c r="X16" s="165"/>
    </row>
    <row r="17" s="75" customFormat="1" ht="25" customHeight="1" spans="1:24">
      <c r="A17" s="151" t="s">
        <v>243</v>
      </c>
      <c r="B17" s="151" t="s">
        <v>244</v>
      </c>
      <c r="C17" s="152" t="s">
        <v>242</v>
      </c>
      <c r="D17" s="151" t="s">
        <v>51</v>
      </c>
      <c r="E17" s="151" t="s">
        <v>72</v>
      </c>
      <c r="F17" s="151" t="s">
        <v>245</v>
      </c>
      <c r="G17" s="151" t="s">
        <v>248</v>
      </c>
      <c r="H17" s="151" t="s">
        <v>249</v>
      </c>
      <c r="I17" s="164">
        <v>10000</v>
      </c>
      <c r="J17" s="164">
        <v>10000</v>
      </c>
      <c r="K17" s="164">
        <v>10000</v>
      </c>
      <c r="L17" s="165"/>
      <c r="M17" s="165"/>
      <c r="N17" s="166"/>
      <c r="O17" s="166"/>
      <c r="P17" s="167"/>
      <c r="Q17" s="165"/>
      <c r="R17" s="165"/>
      <c r="S17" s="165"/>
      <c r="T17" s="165"/>
      <c r="U17" s="166"/>
      <c r="V17" s="165"/>
      <c r="W17" s="166"/>
      <c r="X17" s="165"/>
    </row>
    <row r="18" s="75" customFormat="1" ht="25" customHeight="1" spans="1:24">
      <c r="A18" s="151" t="s">
        <v>243</v>
      </c>
      <c r="B18" s="151" t="s">
        <v>244</v>
      </c>
      <c r="C18" s="152" t="s">
        <v>242</v>
      </c>
      <c r="D18" s="151" t="s">
        <v>51</v>
      </c>
      <c r="E18" s="151" t="s">
        <v>72</v>
      </c>
      <c r="F18" s="151" t="s">
        <v>245</v>
      </c>
      <c r="G18" s="151" t="s">
        <v>250</v>
      </c>
      <c r="H18" s="151" t="s">
        <v>251</v>
      </c>
      <c r="I18" s="164">
        <v>15000</v>
      </c>
      <c r="J18" s="164">
        <v>15000</v>
      </c>
      <c r="K18" s="164">
        <v>15000</v>
      </c>
      <c r="L18" s="165"/>
      <c r="M18" s="165"/>
      <c r="N18" s="166"/>
      <c r="O18" s="166"/>
      <c r="P18" s="167"/>
      <c r="Q18" s="165"/>
      <c r="R18" s="165"/>
      <c r="S18" s="165"/>
      <c r="T18" s="165"/>
      <c r="U18" s="166"/>
      <c r="V18" s="165"/>
      <c r="W18" s="166"/>
      <c r="X18" s="165"/>
    </row>
    <row r="19" s="75" customFormat="1" ht="25" customHeight="1" spans="1:24">
      <c r="A19" s="151" t="s">
        <v>243</v>
      </c>
      <c r="B19" s="151" t="s">
        <v>244</v>
      </c>
      <c r="C19" s="152" t="s">
        <v>242</v>
      </c>
      <c r="D19" s="151" t="s">
        <v>51</v>
      </c>
      <c r="E19" s="151" t="s">
        <v>72</v>
      </c>
      <c r="F19" s="151" t="s">
        <v>245</v>
      </c>
      <c r="G19" s="151" t="s">
        <v>252</v>
      </c>
      <c r="H19" s="151" t="s">
        <v>253</v>
      </c>
      <c r="I19" s="164">
        <v>20000</v>
      </c>
      <c r="J19" s="164">
        <v>20000</v>
      </c>
      <c r="K19" s="164">
        <v>20000</v>
      </c>
      <c r="L19" s="165"/>
      <c r="M19" s="165"/>
      <c r="N19" s="166"/>
      <c r="O19" s="166"/>
      <c r="P19" s="167"/>
      <c r="Q19" s="165"/>
      <c r="R19" s="165"/>
      <c r="S19" s="165"/>
      <c r="T19" s="165"/>
      <c r="U19" s="166"/>
      <c r="V19" s="165"/>
      <c r="W19" s="166"/>
      <c r="X19" s="165"/>
    </row>
    <row r="20" s="75" customFormat="1" ht="25" customHeight="1" spans="1:24">
      <c r="A20" s="151" t="s">
        <v>243</v>
      </c>
      <c r="B20" s="151" t="s">
        <v>244</v>
      </c>
      <c r="C20" s="152" t="s">
        <v>242</v>
      </c>
      <c r="D20" s="151" t="s">
        <v>51</v>
      </c>
      <c r="E20" s="151" t="s">
        <v>72</v>
      </c>
      <c r="F20" s="151" t="s">
        <v>245</v>
      </c>
      <c r="G20" s="151" t="s">
        <v>252</v>
      </c>
      <c r="H20" s="151" t="s">
        <v>253</v>
      </c>
      <c r="I20" s="164">
        <v>10000</v>
      </c>
      <c r="J20" s="164">
        <v>10000</v>
      </c>
      <c r="K20" s="164">
        <v>10000</v>
      </c>
      <c r="L20" s="165"/>
      <c r="M20" s="165"/>
      <c r="N20" s="166"/>
      <c r="O20" s="166"/>
      <c r="P20" s="167"/>
      <c r="Q20" s="165"/>
      <c r="R20" s="165"/>
      <c r="S20" s="165"/>
      <c r="T20" s="165"/>
      <c r="U20" s="166"/>
      <c r="V20" s="165"/>
      <c r="W20" s="166"/>
      <c r="X20" s="165"/>
    </row>
    <row r="21" s="75" customFormat="1" ht="25" customHeight="1" spans="1:24">
      <c r="A21" s="151" t="s">
        <v>243</v>
      </c>
      <c r="B21" s="151" t="s">
        <v>244</v>
      </c>
      <c r="C21" s="152" t="s">
        <v>242</v>
      </c>
      <c r="D21" s="151" t="s">
        <v>51</v>
      </c>
      <c r="E21" s="151" t="s">
        <v>72</v>
      </c>
      <c r="F21" s="151" t="s">
        <v>245</v>
      </c>
      <c r="G21" s="151" t="s">
        <v>207</v>
      </c>
      <c r="H21" s="151" t="s">
        <v>208</v>
      </c>
      <c r="I21" s="164">
        <v>59000</v>
      </c>
      <c r="J21" s="164">
        <v>59000</v>
      </c>
      <c r="K21" s="164">
        <v>59000</v>
      </c>
      <c r="L21" s="165"/>
      <c r="M21" s="165"/>
      <c r="N21" s="166"/>
      <c r="O21" s="166"/>
      <c r="P21" s="167"/>
      <c r="Q21" s="165"/>
      <c r="R21" s="165"/>
      <c r="S21" s="165"/>
      <c r="T21" s="165"/>
      <c r="U21" s="166"/>
      <c r="V21" s="165"/>
      <c r="W21" s="166"/>
      <c r="X21" s="165"/>
    </row>
    <row r="22" s="75" customFormat="1" ht="25" customHeight="1" spans="1:24">
      <c r="A22" s="151"/>
      <c r="B22" s="151"/>
      <c r="C22" s="152" t="s">
        <v>254</v>
      </c>
      <c r="D22" s="151"/>
      <c r="E22" s="151"/>
      <c r="F22" s="151"/>
      <c r="G22" s="151"/>
      <c r="H22" s="151"/>
      <c r="I22" s="164"/>
      <c r="J22" s="164"/>
      <c r="K22" s="164"/>
      <c r="L22" s="165"/>
      <c r="M22" s="165"/>
      <c r="N22" s="166"/>
      <c r="O22" s="166"/>
      <c r="P22" s="167"/>
      <c r="Q22" s="165"/>
      <c r="R22" s="165"/>
      <c r="S22" s="165"/>
      <c r="T22" s="165"/>
      <c r="U22" s="166"/>
      <c r="V22" s="165"/>
      <c r="W22" s="166"/>
      <c r="X22" s="165"/>
    </row>
    <row r="23" s="75" customFormat="1" ht="25" customHeight="1" spans="1:24">
      <c r="A23" s="151" t="s">
        <v>255</v>
      </c>
      <c r="B23" s="153" t="s">
        <v>256</v>
      </c>
      <c r="C23" s="152" t="s">
        <v>254</v>
      </c>
      <c r="D23" s="151" t="s">
        <v>51</v>
      </c>
      <c r="E23" s="151" t="s">
        <v>82</v>
      </c>
      <c r="F23" s="151" t="s">
        <v>257</v>
      </c>
      <c r="G23" s="151">
        <v>30109</v>
      </c>
      <c r="H23" s="151" t="s">
        <v>258</v>
      </c>
      <c r="I23" s="164">
        <v>210000</v>
      </c>
      <c r="J23" s="164">
        <v>210000</v>
      </c>
      <c r="K23" s="164">
        <v>210000</v>
      </c>
      <c r="L23" s="165"/>
      <c r="M23" s="165"/>
      <c r="N23" s="166"/>
      <c r="O23" s="166"/>
      <c r="P23" s="167"/>
      <c r="Q23" s="165"/>
      <c r="R23" s="165"/>
      <c r="S23" s="165"/>
      <c r="T23" s="165"/>
      <c r="U23" s="166"/>
      <c r="V23" s="165"/>
      <c r="W23" s="166"/>
      <c r="X23" s="165"/>
    </row>
    <row r="24" s="75" customFormat="1" ht="25" customHeight="1" spans="1:24">
      <c r="A24" s="151"/>
      <c r="B24" s="151"/>
      <c r="C24" s="152" t="s">
        <v>259</v>
      </c>
      <c r="D24" s="151"/>
      <c r="E24" s="151"/>
      <c r="F24" s="151"/>
      <c r="G24" s="151"/>
      <c r="H24" s="151"/>
      <c r="I24" s="164"/>
      <c r="J24" s="164"/>
      <c r="K24" s="164"/>
      <c r="L24" s="165"/>
      <c r="M24" s="165"/>
      <c r="N24" s="166"/>
      <c r="O24" s="166"/>
      <c r="P24" s="167"/>
      <c r="Q24" s="165"/>
      <c r="R24" s="165"/>
      <c r="S24" s="165"/>
      <c r="T24" s="165"/>
      <c r="U24" s="166"/>
      <c r="V24" s="165"/>
      <c r="W24" s="166"/>
      <c r="X24" s="165"/>
    </row>
    <row r="25" s="75" customFormat="1" ht="25" customHeight="1" spans="1:24">
      <c r="A25" s="151" t="s">
        <v>260</v>
      </c>
      <c r="B25" s="151" t="s">
        <v>261</v>
      </c>
      <c r="C25" s="152" t="s">
        <v>259</v>
      </c>
      <c r="D25" s="151" t="s">
        <v>51</v>
      </c>
      <c r="E25" s="151">
        <v>2080501</v>
      </c>
      <c r="F25" s="151" t="s">
        <v>232</v>
      </c>
      <c r="G25" s="151">
        <v>30299</v>
      </c>
      <c r="H25" s="151" t="s">
        <v>262</v>
      </c>
      <c r="I25" s="164">
        <v>900</v>
      </c>
      <c r="J25" s="164">
        <v>900</v>
      </c>
      <c r="K25" s="164">
        <v>900</v>
      </c>
      <c r="L25" s="165"/>
      <c r="M25" s="165"/>
      <c r="N25" s="166"/>
      <c r="O25" s="166"/>
      <c r="P25" s="167"/>
      <c r="Q25" s="165"/>
      <c r="R25" s="165"/>
      <c r="S25" s="165"/>
      <c r="T25" s="165"/>
      <c r="U25" s="166"/>
      <c r="V25" s="165"/>
      <c r="W25" s="166"/>
      <c r="X25" s="165"/>
    </row>
    <row r="26" s="75" customFormat="1" ht="25" customHeight="1" spans="1:24">
      <c r="A26" s="154" t="s">
        <v>102</v>
      </c>
      <c r="B26" s="47"/>
      <c r="C26" s="47"/>
      <c r="D26" s="47"/>
      <c r="E26" s="47"/>
      <c r="F26" s="47"/>
      <c r="G26" s="47"/>
      <c r="H26" s="49"/>
      <c r="I26" s="168">
        <v>510900</v>
      </c>
      <c r="J26" s="168">
        <v>510900</v>
      </c>
      <c r="K26" s="168">
        <v>510900</v>
      </c>
      <c r="L26" s="169"/>
      <c r="M26" s="169"/>
      <c r="N26" s="169"/>
      <c r="O26" s="169"/>
      <c r="P26" s="20"/>
      <c r="Q26" s="169"/>
      <c r="R26" s="169"/>
      <c r="S26" s="169"/>
      <c r="T26" s="169"/>
      <c r="U26" s="166"/>
      <c r="V26" s="169"/>
      <c r="W26" s="166"/>
      <c r="X26" s="169"/>
    </row>
  </sheetData>
  <mergeCells count="29">
    <mergeCell ref="A2:X2"/>
    <mergeCell ref="A3:H3"/>
    <mergeCell ref="J4:M4"/>
    <mergeCell ref="N4:P4"/>
    <mergeCell ref="R4:X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07638888888889" right="0.307638888888889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6"/>
  <sheetViews>
    <sheetView zoomScale="90" zoomScaleNormal="90" workbookViewId="0">
      <selection activeCell="D11" sqref="D11"/>
    </sheetView>
  </sheetViews>
  <sheetFormatPr defaultColWidth="10.6666666666667" defaultRowHeight="12" customHeight="1"/>
  <cols>
    <col min="1" max="1" width="47.2222222222222" style="53" customWidth="1"/>
    <col min="2" max="2" width="29.6222222222222" style="3" customWidth="1"/>
    <col min="3" max="3" width="81.8333333333333" style="53" customWidth="1"/>
    <col min="4" max="4" width="14.3333333333333" style="53" customWidth="1"/>
    <col min="5" max="5" width="21.1666666666667" style="53" customWidth="1"/>
    <col min="6" max="6" width="23.5" style="53" customWidth="1"/>
    <col min="7" max="7" width="12" style="2" customWidth="1"/>
    <col min="8" max="8" width="18.8333333333333" style="53" customWidth="1"/>
    <col min="9" max="9" width="12" style="2" customWidth="1"/>
    <col min="10" max="10" width="18.8333333333333" style="2" customWidth="1"/>
    <col min="11" max="11" width="45" style="3" customWidth="1"/>
    <col min="12" max="16384" width="10.6666666666667" style="3" customWidth="1"/>
  </cols>
  <sheetData>
    <row r="1" ht="15.75" customHeight="1" spans="11:11">
      <c r="K1" s="79" t="s">
        <v>263</v>
      </c>
    </row>
    <row r="2" s="70" customFormat="1" ht="30" customHeight="1" spans="1:11">
      <c r="A2" s="31" t="s">
        <v>264</v>
      </c>
      <c r="B2" s="72"/>
      <c r="C2" s="73"/>
      <c r="D2" s="73"/>
      <c r="E2" s="73"/>
      <c r="F2" s="73"/>
      <c r="G2" s="72"/>
      <c r="H2" s="73"/>
      <c r="I2" s="72"/>
      <c r="J2" s="72"/>
      <c r="K2" s="72"/>
    </row>
    <row r="3" s="71" customFormat="1" ht="25" customHeight="1" spans="1:11">
      <c r="A3" s="140" t="s">
        <v>2</v>
      </c>
      <c r="B3" s="141"/>
      <c r="C3" s="142"/>
      <c r="D3" s="142"/>
      <c r="E3" s="142"/>
      <c r="F3" s="142"/>
      <c r="G3" s="141"/>
      <c r="H3" s="142"/>
      <c r="I3" s="141"/>
      <c r="J3" s="141"/>
      <c r="K3" s="141"/>
    </row>
    <row r="4" ht="60" customHeight="1" spans="1:11">
      <c r="A4" s="62" t="s">
        <v>265</v>
      </c>
      <c r="B4" s="18" t="s">
        <v>141</v>
      </c>
      <c r="C4" s="62" t="s">
        <v>266</v>
      </c>
      <c r="D4" s="62" t="s">
        <v>267</v>
      </c>
      <c r="E4" s="62" t="s">
        <v>268</v>
      </c>
      <c r="F4" s="62" t="s">
        <v>269</v>
      </c>
      <c r="G4" s="17" t="s">
        <v>270</v>
      </c>
      <c r="H4" s="62" t="s">
        <v>271</v>
      </c>
      <c r="I4" s="17" t="s">
        <v>272</v>
      </c>
      <c r="J4" s="17" t="s">
        <v>273</v>
      </c>
      <c r="K4" s="18" t="s">
        <v>274</v>
      </c>
    </row>
    <row r="5" ht="25" customHeight="1" spans="1:11">
      <c r="A5" s="40">
        <v>1</v>
      </c>
      <c r="B5" s="18">
        <v>2</v>
      </c>
      <c r="C5" s="40">
        <v>3</v>
      </c>
      <c r="D5" s="62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</row>
    <row r="6" ht="25" customHeight="1" spans="1:11">
      <c r="A6" s="19" t="s">
        <v>51</v>
      </c>
      <c r="B6" s="20"/>
      <c r="C6" s="143"/>
      <c r="D6" s="143"/>
      <c r="E6" s="143"/>
      <c r="F6" s="143"/>
      <c r="G6" s="20"/>
      <c r="H6" s="143"/>
      <c r="I6" s="20"/>
      <c r="J6" s="20"/>
      <c r="K6" s="20"/>
    </row>
    <row r="7" ht="25" customHeight="1" spans="1:11">
      <c r="A7" s="19" t="s">
        <v>275</v>
      </c>
      <c r="B7" s="23" t="s">
        <v>244</v>
      </c>
      <c r="C7" s="19" t="s">
        <v>276</v>
      </c>
      <c r="D7" s="143"/>
      <c r="E7" s="143"/>
      <c r="F7" s="143"/>
      <c r="G7" s="20"/>
      <c r="H7" s="143"/>
      <c r="I7" s="20"/>
      <c r="J7" s="20"/>
      <c r="K7" s="20"/>
    </row>
    <row r="8" ht="25" customHeight="1" spans="1:11">
      <c r="A8" s="143"/>
      <c r="B8" s="20"/>
      <c r="C8" s="143"/>
      <c r="D8" s="19" t="s">
        <v>277</v>
      </c>
      <c r="E8" s="19" t="s">
        <v>67</v>
      </c>
      <c r="F8" s="19" t="s">
        <v>67</v>
      </c>
      <c r="G8" s="20" t="s">
        <v>67</v>
      </c>
      <c r="H8" s="19" t="s">
        <v>67</v>
      </c>
      <c r="I8" s="20" t="s">
        <v>67</v>
      </c>
      <c r="J8" s="20" t="s">
        <v>67</v>
      </c>
      <c r="K8" s="23" t="s">
        <v>67</v>
      </c>
    </row>
    <row r="9" ht="25" customHeight="1" spans="1:11">
      <c r="A9" s="95"/>
      <c r="B9" s="144"/>
      <c r="C9" s="95"/>
      <c r="D9" s="19" t="s">
        <v>67</v>
      </c>
      <c r="E9" s="19" t="s">
        <v>278</v>
      </c>
      <c r="F9" s="19" t="s">
        <v>67</v>
      </c>
      <c r="G9" s="20" t="s">
        <v>67</v>
      </c>
      <c r="H9" s="19" t="s">
        <v>67</v>
      </c>
      <c r="I9" s="20" t="s">
        <v>67</v>
      </c>
      <c r="J9" s="20" t="s">
        <v>67</v>
      </c>
      <c r="K9" s="23" t="s">
        <v>67</v>
      </c>
    </row>
    <row r="10" ht="25" customHeight="1" spans="1:11">
      <c r="A10" s="95"/>
      <c r="B10" s="144"/>
      <c r="C10" s="95"/>
      <c r="D10" s="19" t="s">
        <v>67</v>
      </c>
      <c r="E10" s="19" t="s">
        <v>67</v>
      </c>
      <c r="F10" s="19" t="s">
        <v>279</v>
      </c>
      <c r="G10" s="20" t="s">
        <v>280</v>
      </c>
      <c r="H10" s="19" t="s">
        <v>281</v>
      </c>
      <c r="I10" s="20" t="s">
        <v>282</v>
      </c>
      <c r="J10" s="20" t="s">
        <v>283</v>
      </c>
      <c r="K10" s="23" t="s">
        <v>284</v>
      </c>
    </row>
    <row r="11" ht="25" customHeight="1" spans="1:11">
      <c r="A11" s="95"/>
      <c r="B11" s="144"/>
      <c r="C11" s="95"/>
      <c r="D11" s="19" t="s">
        <v>285</v>
      </c>
      <c r="E11" s="19" t="s">
        <v>67</v>
      </c>
      <c r="F11" s="19" t="s">
        <v>67</v>
      </c>
      <c r="G11" s="20" t="s">
        <v>67</v>
      </c>
      <c r="H11" s="19" t="s">
        <v>67</v>
      </c>
      <c r="I11" s="20" t="s">
        <v>67</v>
      </c>
      <c r="J11" s="20" t="s">
        <v>67</v>
      </c>
      <c r="K11" s="23" t="s">
        <v>67</v>
      </c>
    </row>
    <row r="12" ht="25" customHeight="1" spans="1:11">
      <c r="A12" s="95"/>
      <c r="B12" s="144"/>
      <c r="C12" s="95"/>
      <c r="D12" s="19" t="s">
        <v>67</v>
      </c>
      <c r="E12" s="19" t="s">
        <v>286</v>
      </c>
      <c r="F12" s="19" t="s">
        <v>67</v>
      </c>
      <c r="G12" s="20" t="s">
        <v>67</v>
      </c>
      <c r="H12" s="19" t="s">
        <v>67</v>
      </c>
      <c r="I12" s="20" t="s">
        <v>67</v>
      </c>
      <c r="J12" s="20" t="s">
        <v>67</v>
      </c>
      <c r="K12" s="23" t="s">
        <v>67</v>
      </c>
    </row>
    <row r="13" ht="25" customHeight="1" spans="1:11">
      <c r="A13" s="95"/>
      <c r="B13" s="144"/>
      <c r="C13" s="95"/>
      <c r="D13" s="19" t="s">
        <v>67</v>
      </c>
      <c r="E13" s="19" t="s">
        <v>67</v>
      </c>
      <c r="F13" s="19" t="s">
        <v>287</v>
      </c>
      <c r="G13" s="20" t="s">
        <v>280</v>
      </c>
      <c r="H13" s="19" t="s">
        <v>288</v>
      </c>
      <c r="I13" s="20" t="s">
        <v>289</v>
      </c>
      <c r="J13" s="20" t="s">
        <v>283</v>
      </c>
      <c r="K13" s="23" t="s">
        <v>290</v>
      </c>
    </row>
    <row r="14" ht="25" customHeight="1" spans="1:11">
      <c r="A14" s="95"/>
      <c r="B14" s="144"/>
      <c r="C14" s="95"/>
      <c r="D14" s="19" t="s">
        <v>291</v>
      </c>
      <c r="E14" s="19" t="s">
        <v>67</v>
      </c>
      <c r="F14" s="19" t="s">
        <v>67</v>
      </c>
      <c r="G14" s="20" t="s">
        <v>67</v>
      </c>
      <c r="H14" s="19" t="s">
        <v>67</v>
      </c>
      <c r="I14" s="20" t="s">
        <v>67</v>
      </c>
      <c r="J14" s="20" t="s">
        <v>67</v>
      </c>
      <c r="K14" s="23" t="s">
        <v>67</v>
      </c>
    </row>
    <row r="15" ht="25" customHeight="1" spans="1:11">
      <c r="A15" s="95"/>
      <c r="B15" s="144"/>
      <c r="C15" s="95"/>
      <c r="D15" s="19" t="s">
        <v>67</v>
      </c>
      <c r="E15" s="19" t="s">
        <v>292</v>
      </c>
      <c r="F15" s="19" t="s">
        <v>67</v>
      </c>
      <c r="G15" s="20" t="s">
        <v>67</v>
      </c>
      <c r="H15" s="19" t="s">
        <v>67</v>
      </c>
      <c r="I15" s="20" t="s">
        <v>67</v>
      </c>
      <c r="J15" s="20" t="s">
        <v>67</v>
      </c>
      <c r="K15" s="23" t="s">
        <v>67</v>
      </c>
    </row>
    <row r="16" ht="25" customHeight="1" spans="1:11">
      <c r="A16" s="95"/>
      <c r="B16" s="144"/>
      <c r="C16" s="95"/>
      <c r="D16" s="19" t="s">
        <v>67</v>
      </c>
      <c r="E16" s="19" t="s">
        <v>67</v>
      </c>
      <c r="F16" s="19" t="s">
        <v>293</v>
      </c>
      <c r="G16" s="20" t="s">
        <v>280</v>
      </c>
      <c r="H16" s="19" t="s">
        <v>294</v>
      </c>
      <c r="I16" s="20" t="s">
        <v>289</v>
      </c>
      <c r="J16" s="20" t="s">
        <v>283</v>
      </c>
      <c r="K16" s="23" t="s">
        <v>295</v>
      </c>
    </row>
    <row r="17" s="3" customFormat="1" ht="25" customHeight="1" spans="1:11">
      <c r="A17" s="95" t="s">
        <v>296</v>
      </c>
      <c r="B17" s="23" t="s">
        <v>256</v>
      </c>
      <c r="C17" s="95" t="s">
        <v>297</v>
      </c>
      <c r="D17" s="19"/>
      <c r="E17" s="19"/>
      <c r="F17" s="19"/>
      <c r="G17" s="20"/>
      <c r="H17" s="19"/>
      <c r="I17" s="20"/>
      <c r="J17" s="20"/>
      <c r="K17" s="23"/>
    </row>
    <row r="18" s="3" customFormat="1" ht="25" customHeight="1" spans="1:11">
      <c r="A18" s="95"/>
      <c r="B18" s="144"/>
      <c r="C18" s="95"/>
      <c r="D18" s="19" t="s">
        <v>277</v>
      </c>
      <c r="E18" s="19" t="s">
        <v>67</v>
      </c>
      <c r="F18" s="19" t="s">
        <v>67</v>
      </c>
      <c r="G18" s="20" t="s">
        <v>67</v>
      </c>
      <c r="H18" s="19" t="s">
        <v>67</v>
      </c>
      <c r="I18" s="20" t="s">
        <v>67</v>
      </c>
      <c r="J18" s="20" t="s">
        <v>67</v>
      </c>
      <c r="K18" s="23"/>
    </row>
    <row r="19" s="3" customFormat="1" ht="25" customHeight="1" spans="1:11">
      <c r="A19" s="95"/>
      <c r="B19" s="144"/>
      <c r="C19" s="95"/>
      <c r="D19" s="19" t="s">
        <v>67</v>
      </c>
      <c r="E19" s="19" t="s">
        <v>278</v>
      </c>
      <c r="F19" s="19" t="s">
        <v>67</v>
      </c>
      <c r="G19" s="20" t="s">
        <v>67</v>
      </c>
      <c r="H19" s="19" t="s">
        <v>67</v>
      </c>
      <c r="I19" s="20" t="s">
        <v>67</v>
      </c>
      <c r="J19" s="20" t="s">
        <v>67</v>
      </c>
      <c r="K19" s="23"/>
    </row>
    <row r="20" s="3" customFormat="1" ht="25" customHeight="1" spans="1:11">
      <c r="A20" s="95"/>
      <c r="B20" s="144"/>
      <c r="C20" s="95"/>
      <c r="D20" s="19" t="s">
        <v>67</v>
      </c>
      <c r="E20" s="19" t="s">
        <v>67</v>
      </c>
      <c r="F20" s="19" t="s">
        <v>298</v>
      </c>
      <c r="G20" s="20" t="s">
        <v>280</v>
      </c>
      <c r="H20" s="19" t="s">
        <v>125</v>
      </c>
      <c r="I20" s="20" t="s">
        <v>299</v>
      </c>
      <c r="J20" s="20" t="s">
        <v>283</v>
      </c>
      <c r="K20" s="23" t="s">
        <v>300</v>
      </c>
    </row>
    <row r="21" s="3" customFormat="1" ht="25" customHeight="1" spans="1:11">
      <c r="A21" s="95"/>
      <c r="B21" s="144"/>
      <c r="C21" s="95"/>
      <c r="D21" s="19" t="s">
        <v>285</v>
      </c>
      <c r="E21" s="19" t="s">
        <v>67</v>
      </c>
      <c r="F21" s="19" t="s">
        <v>67</v>
      </c>
      <c r="G21" s="20" t="s">
        <v>67</v>
      </c>
      <c r="H21" s="19" t="s">
        <v>67</v>
      </c>
      <c r="I21" s="20" t="s">
        <v>67</v>
      </c>
      <c r="J21" s="20"/>
      <c r="K21" s="23" t="s">
        <v>67</v>
      </c>
    </row>
    <row r="22" s="3" customFormat="1" ht="25" customHeight="1" spans="1:11">
      <c r="A22" s="95"/>
      <c r="B22" s="144"/>
      <c r="C22" s="95"/>
      <c r="D22" s="19" t="s">
        <v>67</v>
      </c>
      <c r="E22" s="19" t="s">
        <v>286</v>
      </c>
      <c r="F22" s="19" t="s">
        <v>67</v>
      </c>
      <c r="G22" s="20" t="s">
        <v>67</v>
      </c>
      <c r="H22" s="19" t="s">
        <v>67</v>
      </c>
      <c r="I22" s="20" t="s">
        <v>67</v>
      </c>
      <c r="J22" s="20"/>
      <c r="K22" s="23" t="s">
        <v>67</v>
      </c>
    </row>
    <row r="23" s="3" customFormat="1" ht="25" customHeight="1" spans="1:11">
      <c r="A23" s="95"/>
      <c r="B23" s="144"/>
      <c r="C23" s="95"/>
      <c r="D23" s="19" t="s">
        <v>67</v>
      </c>
      <c r="E23" s="19" t="s">
        <v>67</v>
      </c>
      <c r="F23" s="19" t="s">
        <v>301</v>
      </c>
      <c r="G23" s="20" t="s">
        <v>302</v>
      </c>
      <c r="H23" s="19" t="s">
        <v>303</v>
      </c>
      <c r="I23" s="20" t="s">
        <v>67</v>
      </c>
      <c r="J23" s="20" t="s">
        <v>304</v>
      </c>
      <c r="K23" s="23" t="s">
        <v>305</v>
      </c>
    </row>
    <row r="24" s="3" customFormat="1" ht="25" customHeight="1" spans="1:11">
      <c r="A24" s="95"/>
      <c r="B24" s="144"/>
      <c r="C24" s="95"/>
      <c r="D24" s="19" t="s">
        <v>291</v>
      </c>
      <c r="E24" s="19" t="s">
        <v>67</v>
      </c>
      <c r="F24" s="19" t="s">
        <v>67</v>
      </c>
      <c r="G24" s="20" t="s">
        <v>67</v>
      </c>
      <c r="H24" s="19" t="s">
        <v>67</v>
      </c>
      <c r="I24" s="20" t="s">
        <v>67</v>
      </c>
      <c r="J24" s="20"/>
      <c r="K24" s="23" t="s">
        <v>67</v>
      </c>
    </row>
    <row r="25" s="3" customFormat="1" ht="25" customHeight="1" spans="1:11">
      <c r="A25" s="95"/>
      <c r="B25" s="144"/>
      <c r="C25" s="95"/>
      <c r="D25" s="19" t="s">
        <v>67</v>
      </c>
      <c r="E25" s="19" t="s">
        <v>292</v>
      </c>
      <c r="F25" s="19" t="s">
        <v>67</v>
      </c>
      <c r="G25" s="20" t="s">
        <v>67</v>
      </c>
      <c r="H25" s="19" t="s">
        <v>67</v>
      </c>
      <c r="I25" s="20" t="s">
        <v>67</v>
      </c>
      <c r="J25" s="20"/>
      <c r="K25" s="23" t="s">
        <v>67</v>
      </c>
    </row>
    <row r="26" s="3" customFormat="1" ht="25" customHeight="1" spans="1:11">
      <c r="A26" s="95"/>
      <c r="B26" s="144"/>
      <c r="C26" s="95"/>
      <c r="D26" s="19" t="s">
        <v>67</v>
      </c>
      <c r="E26" s="19" t="s">
        <v>67</v>
      </c>
      <c r="F26" s="19" t="s">
        <v>306</v>
      </c>
      <c r="G26" s="20" t="s">
        <v>280</v>
      </c>
      <c r="H26" s="19" t="s">
        <v>307</v>
      </c>
      <c r="I26" s="20" t="s">
        <v>289</v>
      </c>
      <c r="J26" s="20" t="s">
        <v>283</v>
      </c>
      <c r="K26" s="23" t="s">
        <v>308</v>
      </c>
    </row>
    <row r="27" s="3" customFormat="1" ht="25" customHeight="1" spans="1:11">
      <c r="A27" s="95" t="s">
        <v>309</v>
      </c>
      <c r="B27" s="23" t="s">
        <v>261</v>
      </c>
      <c r="C27" s="95" t="s">
        <v>310</v>
      </c>
      <c r="D27" s="19" t="s">
        <v>67</v>
      </c>
      <c r="E27" s="19" t="s">
        <v>67</v>
      </c>
      <c r="F27" s="19" t="s">
        <v>67</v>
      </c>
      <c r="G27" s="20" t="s">
        <v>67</v>
      </c>
      <c r="H27" s="19" t="s">
        <v>67</v>
      </c>
      <c r="I27" s="20" t="s">
        <v>67</v>
      </c>
      <c r="J27" s="20"/>
      <c r="K27" s="23"/>
    </row>
    <row r="28" s="3" customFormat="1" ht="25" customHeight="1" spans="1:11">
      <c r="A28" s="95"/>
      <c r="B28" s="144"/>
      <c r="C28" s="95"/>
      <c r="D28" s="19" t="s">
        <v>277</v>
      </c>
      <c r="E28" s="19" t="s">
        <v>67</v>
      </c>
      <c r="F28" s="19" t="s">
        <v>67</v>
      </c>
      <c r="G28" s="20" t="s">
        <v>67</v>
      </c>
      <c r="H28" s="19" t="s">
        <v>67</v>
      </c>
      <c r="I28" s="20" t="s">
        <v>67</v>
      </c>
      <c r="J28" s="20"/>
      <c r="K28" s="23"/>
    </row>
    <row r="29" s="3" customFormat="1" ht="25" customHeight="1" spans="1:11">
      <c r="A29" s="95"/>
      <c r="B29" s="144"/>
      <c r="C29" s="95"/>
      <c r="D29" s="19" t="s">
        <v>67</v>
      </c>
      <c r="E29" s="19" t="s">
        <v>278</v>
      </c>
      <c r="F29" s="19" t="s">
        <v>67</v>
      </c>
      <c r="G29" s="20" t="s">
        <v>67</v>
      </c>
      <c r="H29" s="19" t="s">
        <v>67</v>
      </c>
      <c r="I29" s="20" t="s">
        <v>67</v>
      </c>
      <c r="J29" s="20"/>
      <c r="K29" s="23"/>
    </row>
    <row r="30" s="3" customFormat="1" ht="25" customHeight="1" spans="1:11">
      <c r="A30" s="95"/>
      <c r="B30" s="144"/>
      <c r="C30" s="95"/>
      <c r="D30" s="19" t="s">
        <v>67</v>
      </c>
      <c r="E30" s="19" t="s">
        <v>67</v>
      </c>
      <c r="F30" s="19" t="s">
        <v>311</v>
      </c>
      <c r="G30" s="20" t="s">
        <v>302</v>
      </c>
      <c r="H30" s="19" t="s">
        <v>125</v>
      </c>
      <c r="I30" s="20" t="s">
        <v>299</v>
      </c>
      <c r="J30" s="20" t="s">
        <v>283</v>
      </c>
      <c r="K30" s="23" t="s">
        <v>312</v>
      </c>
    </row>
    <row r="31" s="3" customFormat="1" ht="25" customHeight="1" spans="1:11">
      <c r="A31" s="95"/>
      <c r="B31" s="144"/>
      <c r="C31" s="95"/>
      <c r="D31" s="19" t="s">
        <v>285</v>
      </c>
      <c r="E31" s="19" t="s">
        <v>67</v>
      </c>
      <c r="F31" s="19" t="s">
        <v>67</v>
      </c>
      <c r="G31" s="20" t="s">
        <v>67</v>
      </c>
      <c r="H31" s="19" t="s">
        <v>67</v>
      </c>
      <c r="I31" s="20" t="s">
        <v>67</v>
      </c>
      <c r="J31" s="20"/>
      <c r="K31" s="23"/>
    </row>
    <row r="32" s="3" customFormat="1" ht="25" customHeight="1" spans="1:11">
      <c r="A32" s="95"/>
      <c r="B32" s="144"/>
      <c r="C32" s="95"/>
      <c r="D32" s="19" t="s">
        <v>67</v>
      </c>
      <c r="E32" s="19" t="s">
        <v>286</v>
      </c>
      <c r="F32" s="19" t="s">
        <v>67</v>
      </c>
      <c r="G32" s="20" t="s">
        <v>67</v>
      </c>
      <c r="H32" s="19" t="s">
        <v>67</v>
      </c>
      <c r="I32" s="20" t="s">
        <v>67</v>
      </c>
      <c r="J32" s="20"/>
      <c r="K32" s="23"/>
    </row>
    <row r="33" s="3" customFormat="1" ht="25" customHeight="1" spans="1:11">
      <c r="A33" s="95"/>
      <c r="B33" s="144"/>
      <c r="C33" s="95"/>
      <c r="D33" s="19" t="s">
        <v>67</v>
      </c>
      <c r="E33" s="19" t="s">
        <v>67</v>
      </c>
      <c r="F33" s="19" t="s">
        <v>301</v>
      </c>
      <c r="G33" s="20" t="s">
        <v>302</v>
      </c>
      <c r="H33" s="19" t="s">
        <v>303</v>
      </c>
      <c r="I33" s="20" t="s">
        <v>67</v>
      </c>
      <c r="J33" s="20" t="s">
        <v>304</v>
      </c>
      <c r="K33" s="23" t="s">
        <v>305</v>
      </c>
    </row>
    <row r="34" s="3" customFormat="1" ht="25" customHeight="1" spans="1:11">
      <c r="A34" s="95"/>
      <c r="B34" s="144"/>
      <c r="C34" s="95"/>
      <c r="D34" s="19" t="s">
        <v>291</v>
      </c>
      <c r="E34" s="19" t="s">
        <v>67</v>
      </c>
      <c r="F34" s="19" t="s">
        <v>67</v>
      </c>
      <c r="G34" s="20" t="s">
        <v>67</v>
      </c>
      <c r="H34" s="19" t="s">
        <v>67</v>
      </c>
      <c r="I34" s="20" t="s">
        <v>67</v>
      </c>
      <c r="J34" s="20"/>
      <c r="K34" s="23"/>
    </row>
    <row r="35" s="3" customFormat="1" ht="25" customHeight="1" spans="1:11">
      <c r="A35" s="95"/>
      <c r="B35" s="144"/>
      <c r="C35" s="95"/>
      <c r="D35" s="19" t="s">
        <v>67</v>
      </c>
      <c r="E35" s="19" t="s">
        <v>292</v>
      </c>
      <c r="F35" s="19" t="s">
        <v>67</v>
      </c>
      <c r="G35" s="20" t="s">
        <v>67</v>
      </c>
      <c r="H35" s="19" t="s">
        <v>67</v>
      </c>
      <c r="I35" s="20" t="s">
        <v>67</v>
      </c>
      <c r="J35" s="20"/>
      <c r="K35" s="23"/>
    </row>
    <row r="36" s="3" customFormat="1" ht="25" customHeight="1" spans="1:11">
      <c r="A36" s="95"/>
      <c r="B36" s="144"/>
      <c r="C36" s="95"/>
      <c r="D36" s="19" t="s">
        <v>67</v>
      </c>
      <c r="E36" s="19" t="s">
        <v>67</v>
      </c>
      <c r="F36" s="19" t="s">
        <v>313</v>
      </c>
      <c r="G36" s="20" t="s">
        <v>280</v>
      </c>
      <c r="H36" s="19" t="s">
        <v>307</v>
      </c>
      <c r="I36" s="20" t="s">
        <v>289</v>
      </c>
      <c r="J36" s="20" t="s">
        <v>283</v>
      </c>
      <c r="K36" s="23" t="s">
        <v>314</v>
      </c>
    </row>
  </sheetData>
  <mergeCells count="1">
    <mergeCell ref="A2:K2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苏勇</cp:lastModifiedBy>
  <dcterms:created xsi:type="dcterms:W3CDTF">2023-03-08T00:52:00Z</dcterms:created>
  <dcterms:modified xsi:type="dcterms:W3CDTF">2023-12-30T09:39:44Z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803640126EE34BFA9879B05496A4CD07_12</vt:lpwstr>
  </property>
</Properties>
</file>